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activeTab="6"/>
  </bookViews>
  <sheets>
    <sheet name="6 класс" sheetId="1" r:id="rId1"/>
    <sheet name="5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alcChain.xml><?xml version="1.0" encoding="utf-8"?>
<calcChain xmlns="http://schemas.openxmlformats.org/spreadsheetml/2006/main">
  <c r="Q25" i="1" l="1"/>
  <c r="Q45" i="1"/>
  <c r="Q50" i="1"/>
  <c r="Q64" i="1"/>
  <c r="O22" i="1"/>
  <c r="Q22" i="1" s="1"/>
  <c r="O23" i="1"/>
  <c r="Q23" i="1" s="1"/>
  <c r="O25" i="1"/>
  <c r="O35" i="1"/>
  <c r="Q35" i="1" s="1"/>
  <c r="O39" i="1"/>
  <c r="Q39" i="1" s="1"/>
  <c r="O44" i="1"/>
  <c r="Q44" i="1" s="1"/>
  <c r="O45" i="1"/>
  <c r="O46" i="1"/>
  <c r="Q46" i="1" s="1"/>
  <c r="O48" i="1"/>
  <c r="Q48" i="1" s="1"/>
  <c r="O49" i="1"/>
  <c r="Q49" i="1" s="1"/>
  <c r="O50" i="1"/>
  <c r="O53" i="1"/>
  <c r="Q53" i="1" s="1"/>
  <c r="O54" i="1"/>
  <c r="Q54" i="1" s="1"/>
  <c r="O56" i="1"/>
  <c r="Q56" i="1" s="1"/>
  <c r="O58" i="1"/>
  <c r="Q58" i="1" s="1"/>
  <c r="O59" i="1"/>
  <c r="Q59" i="1" s="1"/>
  <c r="O60" i="1"/>
  <c r="Q60" i="1" s="1"/>
  <c r="O63" i="1"/>
  <c r="Q63" i="1" s="1"/>
  <c r="O64" i="1"/>
  <c r="O65" i="1"/>
  <c r="Q65" i="1" s="1"/>
  <c r="O20" i="1"/>
  <c r="Q20" i="1" s="1"/>
  <c r="Q30" i="2"/>
  <c r="O18" i="2"/>
  <c r="Q18" i="2" s="1"/>
  <c r="O19" i="2"/>
  <c r="Q19" i="2" s="1"/>
  <c r="O29" i="2"/>
  <c r="Q29" i="2" s="1"/>
  <c r="O30" i="2"/>
  <c r="O31" i="2"/>
  <c r="Q31" i="2" s="1"/>
  <c r="O32" i="2"/>
  <c r="Q32" i="2" s="1"/>
  <c r="O35" i="2"/>
  <c r="Q35" i="2" s="1"/>
  <c r="O36" i="2"/>
  <c r="Q36" i="2" s="1"/>
  <c r="O37" i="2"/>
  <c r="Q37" i="2" s="1"/>
  <c r="O38" i="2"/>
  <c r="Q38" i="2" s="1"/>
  <c r="O41" i="2"/>
  <c r="Q41" i="2" s="1"/>
  <c r="O44" i="2"/>
  <c r="Q44" i="2" s="1"/>
  <c r="O45" i="2"/>
  <c r="Q45" i="2" s="1"/>
  <c r="O46" i="2"/>
  <c r="Q46" i="2" s="1"/>
  <c r="O49" i="2"/>
  <c r="Q49" i="2" s="1"/>
  <c r="O50" i="2"/>
  <c r="Q50" i="2" s="1"/>
  <c r="O54" i="2"/>
  <c r="Q54" i="2" s="1"/>
  <c r="O55" i="2"/>
  <c r="Q55" i="2" s="1"/>
  <c r="O57" i="2"/>
  <c r="Q57" i="2" s="1"/>
  <c r="O60" i="2"/>
  <c r="Q60" i="2" s="1"/>
  <c r="O61" i="2"/>
  <c r="Q61" i="2" s="1"/>
  <c r="O62" i="2"/>
  <c r="Q62" i="2" s="1"/>
  <c r="O63" i="2"/>
  <c r="Q63" i="2" s="1"/>
  <c r="O64" i="2"/>
  <c r="Q64" i="2" s="1"/>
  <c r="O65" i="2"/>
  <c r="Q65" i="2" s="1"/>
  <c r="O67" i="2"/>
  <c r="Q67" i="2" s="1"/>
  <c r="O68" i="2"/>
  <c r="Q68" i="2" s="1"/>
  <c r="O69" i="2"/>
  <c r="Q69" i="2" s="1"/>
  <c r="O16" i="2"/>
  <c r="Q16" i="2" s="1"/>
  <c r="S61" i="3"/>
  <c r="Q19" i="3"/>
  <c r="S19" i="3" s="1"/>
  <c r="Q20" i="3"/>
  <c r="S20" i="3" s="1"/>
  <c r="Q30" i="3"/>
  <c r="S30" i="3" s="1"/>
  <c r="Q42" i="3"/>
  <c r="S42" i="3" s="1"/>
  <c r="Q46" i="3"/>
  <c r="S46" i="3" s="1"/>
  <c r="Q48" i="3"/>
  <c r="S48" i="3" s="1"/>
  <c r="Q49" i="3"/>
  <c r="S49" i="3" s="1"/>
  <c r="Q51" i="3"/>
  <c r="S51" i="3" s="1"/>
  <c r="Q52" i="3"/>
  <c r="S52" i="3" s="1"/>
  <c r="Q54" i="3"/>
  <c r="S54" i="3" s="1"/>
  <c r="Q56" i="3"/>
  <c r="S56" i="3" s="1"/>
  <c r="Q57" i="3"/>
  <c r="S57" i="3" s="1"/>
  <c r="Q59" i="3"/>
  <c r="S59" i="3" s="1"/>
  <c r="Q60" i="3"/>
  <c r="S60" i="3" s="1"/>
  <c r="Q61" i="3"/>
  <c r="Q62" i="3"/>
  <c r="S62" i="3" s="1"/>
  <c r="Q17" i="3"/>
  <c r="S17" i="3" s="1"/>
  <c r="S66" i="4"/>
  <c r="Q69" i="4"/>
  <c r="S69" i="4" s="1"/>
  <c r="Q61" i="4"/>
  <c r="S61" i="4" s="1"/>
  <c r="Q48" i="4"/>
  <c r="S48" i="4" s="1"/>
  <c r="Q71" i="4"/>
  <c r="S71" i="4" s="1"/>
  <c r="Q67" i="4"/>
  <c r="S67" i="4" s="1"/>
  <c r="Q70" i="4"/>
  <c r="S70" i="4" s="1"/>
  <c r="Q68" i="4"/>
  <c r="S68" i="4" s="1"/>
  <c r="T30" i="6"/>
  <c r="R21" i="6"/>
  <c r="T21" i="6" s="1"/>
  <c r="R22" i="6"/>
  <c r="T22" i="6" s="1"/>
  <c r="R26" i="6"/>
  <c r="T26" i="6" s="1"/>
  <c r="R27" i="6"/>
  <c r="T27" i="6" s="1"/>
  <c r="R28" i="6"/>
  <c r="T28" i="6" s="1"/>
  <c r="R30" i="6"/>
  <c r="T25" i="6"/>
  <c r="R31" i="6"/>
  <c r="T31" i="6" s="1"/>
  <c r="R25" i="6"/>
  <c r="R23" i="6"/>
  <c r="T23" i="6" s="1"/>
  <c r="R16" i="6"/>
  <c r="T16" i="6" s="1"/>
  <c r="R17" i="6"/>
  <c r="T17" i="6" s="1"/>
  <c r="R18" i="6"/>
  <c r="T18" i="6" s="1"/>
  <c r="R19" i="6"/>
  <c r="T19" i="6" s="1"/>
  <c r="R24" i="6"/>
  <c r="T24" i="6" s="1"/>
  <c r="R32" i="6"/>
  <c r="T32" i="6" s="1"/>
  <c r="R20" i="6"/>
  <c r="T20" i="6" s="1"/>
  <c r="R29" i="6"/>
  <c r="T29" i="6" s="1"/>
  <c r="T31" i="5"/>
  <c r="T28" i="5"/>
  <c r="T18" i="5"/>
  <c r="T19" i="5"/>
  <c r="T20" i="5"/>
  <c r="T23" i="5"/>
  <c r="T22" i="5"/>
  <c r="T27" i="5"/>
  <c r="R31" i="5"/>
  <c r="R28" i="5"/>
  <c r="R26" i="5"/>
  <c r="T26" i="5" s="1"/>
  <c r="R29" i="5"/>
  <c r="T29" i="5" s="1"/>
  <c r="R24" i="5"/>
  <c r="T24" i="5" s="1"/>
  <c r="R30" i="5"/>
  <c r="T30" i="5" s="1"/>
  <c r="R34" i="5"/>
  <c r="T34" i="5" s="1"/>
  <c r="R18" i="5"/>
  <c r="R19" i="5"/>
  <c r="R20" i="5"/>
  <c r="R21" i="5"/>
  <c r="T21" i="5" s="1"/>
  <c r="R35" i="5"/>
  <c r="T35" i="5" s="1"/>
  <c r="R17" i="5"/>
  <c r="T17" i="5" s="1"/>
  <c r="R33" i="5"/>
  <c r="T33" i="5" s="1"/>
  <c r="R25" i="5"/>
  <c r="T25" i="5" s="1"/>
  <c r="R23" i="5"/>
  <c r="R22" i="5"/>
  <c r="R27" i="5"/>
  <c r="R32" i="5"/>
  <c r="T32" i="5" s="1"/>
  <c r="R16" i="5"/>
  <c r="T16" i="5" s="1"/>
  <c r="Q37" i="3" l="1"/>
  <c r="S37" i="3" s="1"/>
  <c r="Q27" i="3"/>
  <c r="S27" i="3" s="1"/>
  <c r="Q32" i="3"/>
  <c r="S32" i="3" s="1"/>
  <c r="Q31" i="3"/>
  <c r="S31" i="3" s="1"/>
  <c r="Q14" i="3"/>
  <c r="S14" i="3" s="1"/>
  <c r="Q15" i="3"/>
  <c r="S15" i="3" s="1"/>
  <c r="Q13" i="3"/>
  <c r="S13" i="3" s="1"/>
  <c r="Q16" i="3"/>
  <c r="S16" i="3" s="1"/>
  <c r="Q21" i="3"/>
  <c r="S21" i="3" s="1"/>
  <c r="Q29" i="3"/>
  <c r="S29" i="3" s="1"/>
  <c r="Q24" i="3"/>
  <c r="S24" i="3" s="1"/>
  <c r="Q47" i="3"/>
  <c r="S47" i="3" s="1"/>
  <c r="Q39" i="3"/>
  <c r="S39" i="3" s="1"/>
  <c r="Q40" i="3"/>
  <c r="S40" i="3" s="1"/>
  <c r="Q41" i="3"/>
  <c r="S41" i="3" s="1"/>
  <c r="Q44" i="3"/>
  <c r="S44" i="3" s="1"/>
  <c r="Q25" i="3"/>
  <c r="S25" i="3" s="1"/>
  <c r="Q58" i="3"/>
  <c r="S58" i="3" s="1"/>
  <c r="Q22" i="3"/>
  <c r="S22" i="3" s="1"/>
  <c r="Q33" i="3"/>
  <c r="S33" i="3" s="1"/>
  <c r="Q34" i="3"/>
  <c r="S34" i="3" s="1"/>
  <c r="Q23" i="3"/>
  <c r="S23" i="3" s="1"/>
  <c r="Q26" i="3"/>
  <c r="S26" i="3" s="1"/>
  <c r="Q38" i="3"/>
  <c r="S38" i="3" s="1"/>
  <c r="Q53" i="3"/>
  <c r="S53" i="3" s="1"/>
  <c r="Q50" i="3"/>
  <c r="S50" i="3" s="1"/>
  <c r="Q45" i="3"/>
  <c r="S45" i="3" s="1"/>
  <c r="Q18" i="3"/>
  <c r="S18" i="3" s="1"/>
  <c r="O32" i="1" l="1"/>
  <c r="Q32" i="1" s="1"/>
  <c r="O42" i="1"/>
  <c r="Q42" i="1" s="1"/>
  <c r="O47" i="1"/>
  <c r="Q47" i="1" s="1"/>
  <c r="O55" i="1"/>
  <c r="Q55" i="1" s="1"/>
  <c r="O17" i="1"/>
  <c r="Q17" i="1" s="1"/>
  <c r="O18" i="1"/>
  <c r="Q18" i="1" s="1"/>
  <c r="O33" i="1"/>
  <c r="Q33" i="1" s="1"/>
  <c r="O38" i="1"/>
  <c r="Q38" i="1" s="1"/>
  <c r="O16" i="1"/>
  <c r="Q16" i="1" s="1"/>
  <c r="O34" i="1"/>
  <c r="Q34" i="1" s="1"/>
  <c r="O19" i="1"/>
  <c r="Q19" i="1" s="1"/>
  <c r="O52" i="1"/>
  <c r="Q52" i="1" s="1"/>
  <c r="O57" i="1"/>
  <c r="Q57" i="1" s="1"/>
  <c r="O61" i="1"/>
  <c r="Q61" i="1" s="1"/>
  <c r="O62" i="1"/>
  <c r="Q62" i="1" s="1"/>
  <c r="O43" i="1"/>
  <c r="Q43" i="1" s="1"/>
  <c r="O24" i="1"/>
  <c r="Q24" i="1" s="1"/>
  <c r="O51" i="1"/>
  <c r="Q51" i="1" s="1"/>
  <c r="Q52" i="2"/>
  <c r="Q28" i="2"/>
  <c r="O39" i="2"/>
  <c r="Q39" i="2" s="1"/>
  <c r="O26" i="2"/>
  <c r="Q26" i="2" s="1"/>
  <c r="O72" i="2"/>
  <c r="Q72" i="2" s="1"/>
  <c r="O33" i="2"/>
  <c r="Q33" i="2" s="1"/>
  <c r="O66" i="2"/>
  <c r="Q66" i="2" s="1"/>
  <c r="O42" i="2"/>
  <c r="Q42" i="2" s="1"/>
  <c r="O27" i="2"/>
  <c r="Q27" i="2" s="1"/>
  <c r="O23" i="2"/>
  <c r="Q23" i="2" s="1"/>
  <c r="O43" i="2"/>
  <c r="Q43" i="2" s="1"/>
  <c r="O40" i="2"/>
  <c r="Q40" i="2" s="1"/>
  <c r="O14" i="2"/>
  <c r="Q14" i="2" s="1"/>
  <c r="O15" i="2"/>
  <c r="Q15" i="2" s="1"/>
  <c r="O21" i="2"/>
  <c r="Q21" i="2" s="1"/>
  <c r="O52" i="2"/>
  <c r="O56" i="2"/>
  <c r="Q56" i="2" s="1"/>
  <c r="O34" i="2"/>
  <c r="Q34" i="2" s="1"/>
  <c r="O58" i="2"/>
  <c r="Q58" i="2" s="1"/>
  <c r="O59" i="2"/>
  <c r="Q59" i="2" s="1"/>
  <c r="O53" i="2"/>
  <c r="Q53" i="2" s="1"/>
  <c r="O24" i="2"/>
  <c r="Q24" i="2" s="1"/>
  <c r="O47" i="2"/>
  <c r="Q47" i="2" s="1"/>
  <c r="O48" i="2"/>
  <c r="Q48" i="2" s="1"/>
  <c r="O73" i="2"/>
  <c r="Q73" i="2" s="1"/>
  <c r="O71" i="2"/>
  <c r="Q71" i="2" s="1"/>
  <c r="O20" i="2"/>
  <c r="Q20" i="2" s="1"/>
  <c r="O25" i="2"/>
  <c r="Q25" i="2" s="1"/>
  <c r="O22" i="2"/>
  <c r="Q22" i="2" s="1"/>
  <c r="O70" i="2"/>
  <c r="Q70" i="2" s="1"/>
  <c r="O17" i="2"/>
  <c r="Q17" i="2" s="1"/>
  <c r="O28" i="2"/>
  <c r="O51" i="2"/>
  <c r="Q51" i="2" s="1"/>
</calcChain>
</file>

<file path=xl/sharedStrings.xml><?xml version="1.0" encoding="utf-8"?>
<sst xmlns="http://schemas.openxmlformats.org/spreadsheetml/2006/main" count="1478" uniqueCount="312">
  <si>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</si>
  <si>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</si>
  <si>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</si>
  <si>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</si>
  <si>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</si>
  <si>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</si>
  <si>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</si>
  <si>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</si>
  <si>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</si>
  <si>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</si>
  <si>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</si>
  <si>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</si>
  <si>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</si>
  <si>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</si>
  <si>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</si>
  <si>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</si>
  <si>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г. Чебоксары, МБОУ "Гимназия №2"</t>
    </r>
  </si>
  <si>
    <t>МБОУ "Гимназия №2" г. Чебоксары</t>
  </si>
  <si>
    <t>Задание 5</t>
  </si>
  <si>
    <t>Задание 6</t>
  </si>
  <si>
    <t>Задание 7</t>
  </si>
  <si>
    <t>участник</t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</si>
  <si>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30.09.2025</t>
    </r>
  </si>
  <si>
    <t>Ерофеева Вероника Владимировна</t>
  </si>
  <si>
    <t>И-6-1</t>
  </si>
  <si>
    <t>И-6-2</t>
  </si>
  <si>
    <t>И-6-3</t>
  </si>
  <si>
    <t>И-6-4</t>
  </si>
  <si>
    <t>И-6-5</t>
  </si>
  <si>
    <t>И-6-6</t>
  </si>
  <si>
    <t>И-6-7</t>
  </si>
  <si>
    <t>И-6-8</t>
  </si>
  <si>
    <t>И-6-9</t>
  </si>
  <si>
    <t>И-6-10</t>
  </si>
  <si>
    <t>И-6-11</t>
  </si>
  <si>
    <t>И-6-12</t>
  </si>
  <si>
    <t>призер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</si>
  <si>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6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</si>
  <si>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5 </t>
    </r>
    <r>
      <rPr>
        <b/>
        <sz val="11"/>
        <rFont val="Arial"/>
        <family val="2"/>
        <charset val="204"/>
      </rPr>
      <t>класс</t>
    </r>
  </si>
  <si>
    <t>Иванова Лариса Владимировна</t>
  </si>
  <si>
    <t>И-5-1</t>
  </si>
  <si>
    <t>И-5-2</t>
  </si>
  <si>
    <t>И-5-3</t>
  </si>
  <si>
    <t>И-5-4</t>
  </si>
  <si>
    <t>И-5-5</t>
  </si>
  <si>
    <t>И-5-6</t>
  </si>
  <si>
    <t>И-5-7</t>
  </si>
  <si>
    <t>И-5-8</t>
  </si>
  <si>
    <t>И-5-9</t>
  </si>
  <si>
    <t>И-5-10</t>
  </si>
  <si>
    <t>И-5-11</t>
  </si>
  <si>
    <t>И-5-12</t>
  </si>
  <si>
    <t>И-5-13</t>
  </si>
  <si>
    <t>И-5-14</t>
  </si>
  <si>
    <t>И-5-15</t>
  </si>
  <si>
    <t>И-5-16</t>
  </si>
  <si>
    <t>И-5-17</t>
  </si>
  <si>
    <t>И-5-18</t>
  </si>
  <si>
    <t>И-5-19</t>
  </si>
  <si>
    <t>И-5-20</t>
  </si>
  <si>
    <t>И-5-21</t>
  </si>
  <si>
    <t>И-5-22</t>
  </si>
  <si>
    <t>И-5-23</t>
  </si>
  <si>
    <t>И-5-24</t>
  </si>
  <si>
    <t>И-5-25</t>
  </si>
  <si>
    <t>И-5-26</t>
  </si>
  <si>
    <t>И-5-27</t>
  </si>
  <si>
    <t>И-5-28</t>
  </si>
  <si>
    <t>И-5-29</t>
  </si>
  <si>
    <t>И-5-30</t>
  </si>
  <si>
    <t>И-5-31</t>
  </si>
  <si>
    <t>Председатель жюри: Авдонина А.Г.</t>
  </si>
  <si>
    <t>Члены жюри: Иванова Л.В.</t>
  </si>
  <si>
    <t>Ерошина В.В., Турганова А.В., Мартыненко Д.Ю.</t>
  </si>
  <si>
    <t>И-6-13</t>
  </si>
  <si>
    <t>И-6-14</t>
  </si>
  <si>
    <t>И-6-15</t>
  </si>
  <si>
    <t>И-6-16</t>
  </si>
  <si>
    <t>И-6-17</t>
  </si>
  <si>
    <t>И-6-18</t>
  </si>
  <si>
    <t>И-6-19</t>
  </si>
  <si>
    <t>И-6-20</t>
  </si>
  <si>
    <t>И-6-21</t>
  </si>
  <si>
    <t>И-6-22</t>
  </si>
  <si>
    <t>И-6-23</t>
  </si>
  <si>
    <t>И-6-24</t>
  </si>
  <si>
    <t>И-6-25</t>
  </si>
  <si>
    <t>И-6-26</t>
  </si>
  <si>
    <t>И-6-27</t>
  </si>
  <si>
    <t>И-6-28</t>
  </si>
  <si>
    <t>И-6-29</t>
  </si>
  <si>
    <t>И-6-30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</si>
  <si>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7 </t>
    </r>
    <r>
      <rPr>
        <b/>
        <sz val="11"/>
        <rFont val="Arial"/>
        <family val="2"/>
        <charset val="204"/>
      </rPr>
      <t>класс</t>
    </r>
  </si>
  <si>
    <t>Задание 8</t>
  </si>
  <si>
    <t>Задание 9</t>
  </si>
  <si>
    <t>И-7-1</t>
  </si>
  <si>
    <t>И-7-2</t>
  </si>
  <si>
    <t>И-7-3</t>
  </si>
  <si>
    <t>И-7-4</t>
  </si>
  <si>
    <t>И-7-5</t>
  </si>
  <si>
    <t>____________________</t>
  </si>
  <si>
    <t>Члены жюри: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</si>
  <si>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8 </t>
    </r>
    <r>
      <rPr>
        <b/>
        <sz val="11"/>
        <rFont val="Arial"/>
        <family val="2"/>
        <charset val="204"/>
      </rPr>
      <t>класс</t>
    </r>
  </si>
  <si>
    <t>И-8-1</t>
  </si>
  <si>
    <t>И-8-2</t>
  </si>
  <si>
    <t>И-8-3</t>
  </si>
  <si>
    <t>И-8-4</t>
  </si>
  <si>
    <t>И-8-5</t>
  </si>
  <si>
    <t>И-8-6</t>
  </si>
  <si>
    <t>И-8-7</t>
  </si>
  <si>
    <t>И-8-8</t>
  </si>
  <si>
    <t>И-8-9</t>
  </si>
  <si>
    <t>И-8-10</t>
  </si>
  <si>
    <t>И-8-11</t>
  </si>
  <si>
    <t>И-8-12</t>
  </si>
  <si>
    <t>И-8-13</t>
  </si>
  <si>
    <t>И-8-14</t>
  </si>
  <si>
    <t>И-8-15</t>
  </si>
  <si>
    <t>И-8-16</t>
  </si>
  <si>
    <t>И-8-17</t>
  </si>
  <si>
    <t>И-8-18</t>
  </si>
  <si>
    <t>И-8-19</t>
  </si>
  <si>
    <t>И-8-20</t>
  </si>
  <si>
    <t>И-8-21</t>
  </si>
  <si>
    <t>И-8-22</t>
  </si>
  <si>
    <t>И-8-23</t>
  </si>
  <si>
    <t>И-8-24</t>
  </si>
  <si>
    <t>И-8-25</t>
  </si>
  <si>
    <t>И-8-26</t>
  </si>
  <si>
    <t>И-8-27</t>
  </si>
  <si>
    <t>И-8-28</t>
  </si>
  <si>
    <t>И-8-29</t>
  </si>
  <si>
    <t>И-8-30</t>
  </si>
  <si>
    <t>И-8-31</t>
  </si>
  <si>
    <t>И-8-32</t>
  </si>
  <si>
    <t>И-8-33</t>
  </si>
  <si>
    <t>И-8-34</t>
  </si>
  <si>
    <t>И-8-35</t>
  </si>
  <si>
    <t>И-8-36</t>
  </si>
  <si>
    <t>И-8-37</t>
  </si>
  <si>
    <t>И-8-38</t>
  </si>
  <si>
    <t>И-8-39</t>
  </si>
  <si>
    <t>И-8-40</t>
  </si>
  <si>
    <t>И-8-41</t>
  </si>
  <si>
    <t>И-8-42</t>
  </si>
  <si>
    <t>И-8-43</t>
  </si>
  <si>
    <t>И-8-44</t>
  </si>
  <si>
    <t>И-8-45</t>
  </si>
  <si>
    <t>И-8-46</t>
  </si>
  <si>
    <t>И-8-47</t>
  </si>
  <si>
    <t>И-8-48</t>
  </si>
  <si>
    <t>И-8-49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</si>
  <si>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11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</si>
  <si>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2</t>
    </r>
  </si>
  <si>
    <t>Задание 10</t>
  </si>
  <si>
    <t>И-11-1</t>
  </si>
  <si>
    <t>И-11-2</t>
  </si>
  <si>
    <t>Председатель жюри:Авдонина А.Г.</t>
  </si>
  <si>
    <t>Члены жюри: Ерофеева В.В., Мартыненко Д.Ю., Иванова Л.В., Турганова А.В.</t>
  </si>
  <si>
    <t>И-7-6</t>
  </si>
  <si>
    <t>И-7-7</t>
  </si>
  <si>
    <t>И-7-8</t>
  </si>
  <si>
    <t>И-7-9</t>
  </si>
  <si>
    <t>И-7-10</t>
  </si>
  <si>
    <t>И-7-11</t>
  </si>
  <si>
    <t>И-7-12</t>
  </si>
  <si>
    <t>И-7-13</t>
  </si>
  <si>
    <t>И-7-14</t>
  </si>
  <si>
    <t>И-7-15</t>
  </si>
  <si>
    <t>И-7-16</t>
  </si>
  <si>
    <t>И-7-17</t>
  </si>
  <si>
    <t>И-7-18</t>
  </si>
  <si>
    <t>И-7-19</t>
  </si>
  <si>
    <t>И-7-20</t>
  </si>
  <si>
    <t>И-7-21</t>
  </si>
  <si>
    <t>И-7-22</t>
  </si>
  <si>
    <t>И-7-23</t>
  </si>
  <si>
    <t>И-7-24</t>
  </si>
  <si>
    <t>И-7-26</t>
  </si>
  <si>
    <t>И-7-27</t>
  </si>
  <si>
    <t>И-7-28</t>
  </si>
  <si>
    <t>И-7-29</t>
  </si>
  <si>
    <t>И-7-30</t>
  </si>
  <si>
    <t>И-7-31</t>
  </si>
  <si>
    <t>И-7-32</t>
  </si>
  <si>
    <t>И-7-33</t>
  </si>
  <si>
    <t>И-7-34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</si>
  <si>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9 </t>
    </r>
    <r>
      <rPr>
        <b/>
        <sz val="11"/>
        <rFont val="Arial"/>
        <family val="2"/>
        <charset val="204"/>
      </rPr>
      <t>класс</t>
    </r>
  </si>
  <si>
    <t>И-9-1</t>
  </si>
  <si>
    <t>И-9-2</t>
  </si>
  <si>
    <t>И-9-3</t>
  </si>
  <si>
    <t>И-9-4</t>
  </si>
  <si>
    <t>И-9-5</t>
  </si>
  <si>
    <t>И-9-6</t>
  </si>
  <si>
    <t>И-9-7</t>
  </si>
  <si>
    <t>И-9-8</t>
  </si>
  <si>
    <t>И-9-9</t>
  </si>
  <si>
    <t>И-9-10</t>
  </si>
  <si>
    <t>И-9-11</t>
  </si>
  <si>
    <t>И-9-12</t>
  </si>
  <si>
    <t>И-9-13</t>
  </si>
  <si>
    <t>И-9-14</t>
  </si>
  <si>
    <t>И-9-15</t>
  </si>
  <si>
    <t>И-9-16</t>
  </si>
  <si>
    <t>И-9-17</t>
  </si>
  <si>
    <t>И-9-18</t>
  </si>
  <si>
    <t>И-9-19</t>
  </si>
  <si>
    <t>И-9-20</t>
  </si>
  <si>
    <t>Мартыненко Дарья Юрьевна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</si>
  <si>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20</t>
    </r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</si>
  <si>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истории</t>
    </r>
    <r>
      <rPr>
        <b/>
        <sz val="11"/>
        <color theme="1"/>
        <rFont val="Arial"/>
        <family val="2"/>
        <charset val="204"/>
      </rPr>
      <t xml:space="preserve"> в 2025-2026 уч.г., 10 </t>
    </r>
    <r>
      <rPr>
        <b/>
        <sz val="11"/>
        <rFont val="Arial"/>
        <family val="2"/>
        <charset val="204"/>
      </rPr>
      <t>класс</t>
    </r>
  </si>
  <si>
    <t>И-10-1</t>
  </si>
  <si>
    <t>И-10-2</t>
  </si>
  <si>
    <t>И-10-3</t>
  </si>
  <si>
    <t>И-10-4</t>
  </si>
  <si>
    <t>И-10-5</t>
  </si>
  <si>
    <t>И-10-7</t>
  </si>
  <si>
    <t>И-10-8</t>
  </si>
  <si>
    <t>И-10-9</t>
  </si>
  <si>
    <t>И-10-10</t>
  </si>
  <si>
    <t>И-10-11</t>
  </si>
  <si>
    <t>И-10-12</t>
  </si>
  <si>
    <t>И-53</t>
  </si>
  <si>
    <t>И-51</t>
  </si>
  <si>
    <t>И-55</t>
  </si>
  <si>
    <t>И-54</t>
  </si>
  <si>
    <t>И-56</t>
  </si>
  <si>
    <t>И-57</t>
  </si>
  <si>
    <t xml:space="preserve">Турганова Анфиса Витальевна </t>
  </si>
  <si>
    <t>И-52</t>
  </si>
  <si>
    <t>И-58</t>
  </si>
  <si>
    <t>И-59</t>
  </si>
  <si>
    <t>И-60</t>
  </si>
  <si>
    <t>И-67</t>
  </si>
  <si>
    <t>И-71</t>
  </si>
  <si>
    <t>И-77</t>
  </si>
  <si>
    <t xml:space="preserve">Васильев Роман Валерьевич 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</si>
  <si>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56</t>
    </r>
  </si>
  <si>
    <t>И-61</t>
  </si>
  <si>
    <t>И-68</t>
  </si>
  <si>
    <t>И-73</t>
  </si>
  <si>
    <t>И-80</t>
  </si>
  <si>
    <t>И-64</t>
  </si>
  <si>
    <t>И-70</t>
  </si>
  <si>
    <t>И-69</t>
  </si>
  <si>
    <t>И-75</t>
  </si>
  <si>
    <t>И-76</t>
  </si>
  <si>
    <t>И-78</t>
  </si>
  <si>
    <t>И-63</t>
  </si>
  <si>
    <t>И-65</t>
  </si>
  <si>
    <t>И-72</t>
  </si>
  <si>
    <t>И-62</t>
  </si>
  <si>
    <t>И-79</t>
  </si>
  <si>
    <t>И-74</t>
  </si>
  <si>
    <t>И-66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</si>
  <si>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50</t>
    </r>
  </si>
  <si>
    <t>И-02</t>
  </si>
  <si>
    <t>И-09</t>
  </si>
  <si>
    <t>И-26</t>
  </si>
  <si>
    <t>И-25</t>
  </si>
  <si>
    <t>И-50</t>
  </si>
  <si>
    <t>И-21</t>
  </si>
  <si>
    <t>И-24</t>
  </si>
  <si>
    <t>И-15</t>
  </si>
  <si>
    <t>И-14</t>
  </si>
  <si>
    <t>И-04</t>
  </si>
  <si>
    <t>И-22</t>
  </si>
  <si>
    <t>И-19</t>
  </si>
  <si>
    <t>И-17</t>
  </si>
  <si>
    <t>И-13</t>
  </si>
  <si>
    <t>И-28</t>
  </si>
  <si>
    <t>И-27</t>
  </si>
  <si>
    <t>И-03</t>
  </si>
  <si>
    <t>И-16</t>
  </si>
  <si>
    <t>И-01</t>
  </si>
  <si>
    <t>И-11</t>
  </si>
  <si>
    <t>И-18</t>
  </si>
  <si>
    <t>И-10</t>
  </si>
  <si>
    <t>И-05</t>
  </si>
  <si>
    <t>И-23</t>
  </si>
  <si>
    <t>И-08</t>
  </si>
  <si>
    <t>И-06</t>
  </si>
  <si>
    <t>И-20</t>
  </si>
  <si>
    <t>И-12</t>
  </si>
  <si>
    <t>И-07</t>
  </si>
  <si>
    <t>Турганова Анфиса Витальевна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</si>
  <si>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60</t>
    </r>
  </si>
  <si>
    <t>И-44</t>
  </si>
  <si>
    <t>И-35</t>
  </si>
  <si>
    <t>И-36</t>
  </si>
  <si>
    <t>И-38</t>
  </si>
  <si>
    <t>И-39</t>
  </si>
  <si>
    <t>И-45</t>
  </si>
  <si>
    <t>И-47</t>
  </si>
  <si>
    <t>И-49</t>
  </si>
  <si>
    <t>И-32</t>
  </si>
  <si>
    <t>И-43</t>
  </si>
  <si>
    <t>И-41</t>
  </si>
  <si>
    <t>И-34</t>
  </si>
  <si>
    <t>И-46</t>
  </si>
  <si>
    <t>И-37</t>
  </si>
  <si>
    <t>И-42</t>
  </si>
  <si>
    <t>И-29</t>
  </si>
  <si>
    <t>И-48</t>
  </si>
  <si>
    <t>И-31</t>
  </si>
  <si>
    <t>И-33</t>
  </si>
  <si>
    <t>И-40</t>
  </si>
  <si>
    <t>И-30</t>
  </si>
  <si>
    <t>Ендальцева Альбина Романовна</t>
  </si>
  <si>
    <r>
      <t>Количество участников:51</t>
    </r>
    <r>
      <rPr>
        <b/>
        <i/>
        <sz val="11"/>
        <color theme="1"/>
        <rFont val="Arial"/>
        <family val="2"/>
        <charset val="204"/>
      </rPr>
      <t xml:space="preserve"> 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</si>
  <si>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17</t>
    </r>
  </si>
  <si>
    <t>Члены жюри: Ерофеева В.В., Мартыненко Д.Ю., Иванова Л.В., Турганова А.В., Васильев Р.В.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</si>
</sst>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name val="Arial"/>
      <family val="2"/>
      <charset val="204"/>
    </font>
    <font>
      <sz val="9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charset val="1"/>
    </font>
    <font>
      <sz val="11"/>
      <color theme="1"/>
      <name val="Calibri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</borders>
  <cellStyleXfs count="9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9" fillId="0" borderId="0"/>
    <xf numFmtId="0" fontId="30" fillId="24" borderId="0" applyBorder="0" applyProtection="0"/>
    <xf numFmtId="0" fontId="30" fillId="25" borderId="0" applyBorder="0" applyProtection="0"/>
    <xf numFmtId="0" fontId="30" fillId="26" borderId="0" applyBorder="0" applyProtection="0"/>
    <xf numFmtId="0" fontId="30" fillId="27" borderId="0" applyBorder="0" applyProtection="0"/>
    <xf numFmtId="0" fontId="30" fillId="28" borderId="0" applyBorder="0" applyProtection="0"/>
    <xf numFmtId="0" fontId="30" fillId="29" borderId="0" applyBorder="0" applyProtection="0"/>
    <xf numFmtId="0" fontId="30" fillId="30" borderId="0" applyBorder="0" applyProtection="0"/>
    <xf numFmtId="0" fontId="30" fillId="31" borderId="0" applyBorder="0" applyProtection="0"/>
    <xf numFmtId="0" fontId="30" fillId="32" borderId="0" applyBorder="0" applyProtection="0"/>
    <xf numFmtId="0" fontId="30" fillId="27" borderId="0" applyBorder="0" applyProtection="0"/>
    <xf numFmtId="0" fontId="30" fillId="30" borderId="0" applyBorder="0" applyProtection="0"/>
    <xf numFmtId="0" fontId="30" fillId="33" borderId="0" applyBorder="0" applyProtection="0"/>
    <xf numFmtId="0" fontId="31" fillId="34" borderId="0" applyBorder="0" applyProtection="0"/>
    <xf numFmtId="0" fontId="31" fillId="31" borderId="0" applyBorder="0" applyProtection="0"/>
    <xf numFmtId="0" fontId="31" fillId="32" borderId="0" applyBorder="0" applyProtection="0"/>
    <xf numFmtId="0" fontId="31" fillId="35" borderId="0" applyBorder="0" applyProtection="0"/>
    <xf numFmtId="0" fontId="31" fillId="36" borderId="0" applyBorder="0" applyProtection="0"/>
    <xf numFmtId="0" fontId="31" fillId="37" borderId="0" applyBorder="0" applyProtection="0"/>
    <xf numFmtId="0" fontId="31" fillId="38" borderId="0" applyBorder="0" applyProtection="0"/>
    <xf numFmtId="0" fontId="31" fillId="39" borderId="0" applyBorder="0" applyProtection="0"/>
    <xf numFmtId="0" fontId="31" fillId="40" borderId="0" applyBorder="0" applyProtection="0"/>
    <xf numFmtId="0" fontId="31" fillId="35" borderId="0" applyBorder="0" applyProtection="0"/>
    <xf numFmtId="0" fontId="31" fillId="36" borderId="0" applyBorder="0" applyProtection="0"/>
    <xf numFmtId="0" fontId="31" fillId="41" borderId="0" applyBorder="0" applyProtection="0"/>
    <xf numFmtId="0" fontId="32" fillId="29" borderId="20" applyProtection="0"/>
    <xf numFmtId="0" fontId="33" fillId="42" borderId="21" applyProtection="0"/>
    <xf numFmtId="0" fontId="34" fillId="42" borderId="20" applyProtection="0"/>
    <xf numFmtId="0" fontId="35" fillId="0" borderId="22" applyProtection="0"/>
    <xf numFmtId="0" fontId="36" fillId="0" borderId="23" applyProtection="0"/>
    <xf numFmtId="0" fontId="37" fillId="0" borderId="24" applyProtection="0"/>
    <xf numFmtId="0" fontId="37" fillId="0" borderId="0" applyBorder="0" applyProtection="0"/>
    <xf numFmtId="0" fontId="38" fillId="0" borderId="25" applyProtection="0"/>
    <xf numFmtId="0" fontId="39" fillId="43" borderId="26" applyProtection="0"/>
    <xf numFmtId="0" fontId="40" fillId="0" borderId="0" applyBorder="0" applyProtection="0"/>
    <xf numFmtId="0" fontId="41" fillId="44" borderId="0" applyBorder="0" applyProtection="0"/>
    <xf numFmtId="0" fontId="42" fillId="0" borderId="0"/>
    <xf numFmtId="0" fontId="43" fillId="0" borderId="0"/>
    <xf numFmtId="0" fontId="44" fillId="25" borderId="0" applyBorder="0" applyProtection="0"/>
    <xf numFmtId="0" fontId="45" fillId="0" borderId="0" applyBorder="0" applyProtection="0"/>
    <xf numFmtId="0" fontId="29" fillId="45" borderId="27" applyProtection="0"/>
    <xf numFmtId="0" fontId="46" fillId="0" borderId="28" applyProtection="0"/>
    <xf numFmtId="0" fontId="47" fillId="0" borderId="0" applyBorder="0" applyProtection="0"/>
    <xf numFmtId="0" fontId="48" fillId="26" borderId="0" applyBorder="0" applyProtection="0"/>
  </cellStyleXfs>
  <cellXfs count="73">
    <xf numFmtId="0" fontId="0" fillId="0" borderId="0" xfId="0"/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0" fillId="0" borderId="11" xfId="0" applyBorder="1"/>
    <xf numFmtId="0" fontId="22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/>
    <xf numFmtId="0" fontId="21" fillId="0" borderId="0" xfId="1" applyFont="1" applyAlignment="1">
      <alignment vertical="top"/>
    </xf>
    <xf numFmtId="1" fontId="0" fillId="0" borderId="0" xfId="0" applyNumberFormat="1"/>
    <xf numFmtId="0" fontId="21" fillId="0" borderId="10" xfId="1" applyFont="1" applyFill="1" applyBorder="1" applyAlignment="1">
      <alignment vertical="top"/>
    </xf>
    <xf numFmtId="0" fontId="17" fillId="0" borderId="10" xfId="1" applyFont="1" applyFill="1" applyBorder="1" applyAlignment="1">
      <alignment vertical="top"/>
    </xf>
    <xf numFmtId="0" fontId="21" fillId="0" borderId="10" xfId="1" applyFont="1" applyFill="1" applyBorder="1" applyAlignment="1">
      <alignment horizontal="left" vertical="top" wrapText="1"/>
    </xf>
    <xf numFmtId="0" fontId="21" fillId="0" borderId="16" xfId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1" fillId="0" borderId="18" xfId="1" applyFont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1" fontId="17" fillId="0" borderId="10" xfId="1" applyNumberFormat="1" applyFont="1" applyFill="1" applyBorder="1" applyAlignment="1">
      <alignment horizontal="center" vertical="top" wrapText="1"/>
    </xf>
    <xf numFmtId="0" fontId="17" fillId="0" borderId="10" xfId="1" applyFont="1" applyBorder="1" applyAlignment="1">
      <alignment vertical="top" wrapText="1"/>
    </xf>
    <xf numFmtId="1" fontId="17" fillId="0" borderId="10" xfId="1" applyNumberFormat="1" applyFont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1" fontId="17" fillId="0" borderId="10" xfId="1" applyNumberFormat="1" applyFont="1" applyFill="1" applyBorder="1" applyAlignment="1">
      <alignment vertical="top" wrapText="1"/>
    </xf>
    <xf numFmtId="0" fontId="17" fillId="0" borderId="19" xfId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horizontal="left" vertical="top" wrapText="1"/>
    </xf>
    <xf numFmtId="0" fontId="21" fillId="0" borderId="11" xfId="82" applyFont="1" applyBorder="1" applyAlignment="1">
      <alignment horizontal="left" vertical="top" wrapText="1"/>
    </xf>
    <xf numFmtId="0" fontId="21" fillId="0" borderId="10" xfId="82" applyFont="1" applyBorder="1" applyAlignment="1">
      <alignment horizontal="left" vertical="top" wrapText="1"/>
    </xf>
    <xf numFmtId="0" fontId="21" fillId="0" borderId="19" xfId="82" applyFont="1" applyBorder="1" applyAlignment="1">
      <alignment horizontal="left" vertical="top" wrapText="1"/>
    </xf>
    <xf numFmtId="0" fontId="51" fillId="0" borderId="11" xfId="82" applyFont="1" applyBorder="1" applyAlignment="1">
      <alignment horizontal="left" vertical="top" wrapText="1"/>
    </xf>
    <xf numFmtId="0" fontId="21" fillId="0" borderId="10" xfId="1" applyFont="1" applyBorder="1" applyAlignment="1">
      <alignment horizontal="center" vertical="top" wrapText="1"/>
    </xf>
    <xf numFmtId="0" fontId="22" fillId="0" borderId="10" xfId="82" applyFont="1" applyBorder="1" applyAlignment="1">
      <alignment horizontal="left"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0" fontId="21" fillId="0" borderId="11" xfId="82" applyFont="1" applyBorder="1" applyAlignment="1" applyProtection="1">
      <alignment horizontal="left" vertical="top" wrapText="1"/>
    </xf>
    <xf numFmtId="0" fontId="49" fillId="0" borderId="10" xfId="82" applyFont="1" applyBorder="1" applyAlignment="1" applyProtection="1">
      <alignment horizontal="left" vertical="top" wrapText="1"/>
    </xf>
    <xf numFmtId="0" fontId="17" fillId="0" borderId="10" xfId="82" applyFont="1" applyBorder="1" applyAlignment="1" applyProtection="1">
      <alignment horizontal="center" vertical="top" wrapText="1"/>
    </xf>
    <xf numFmtId="0" fontId="21" fillId="0" borderId="10" xfId="82" applyFont="1" applyBorder="1" applyAlignment="1" applyProtection="1">
      <alignment horizontal="left" vertical="top" wrapText="1"/>
    </xf>
    <xf numFmtId="1" fontId="17" fillId="0" borderId="10" xfId="82" applyNumberFormat="1" applyFont="1" applyBorder="1" applyAlignment="1" applyProtection="1">
      <alignment horizontal="center" vertical="top" wrapText="1"/>
    </xf>
    <xf numFmtId="0" fontId="17" fillId="0" borderId="11" xfId="82" applyFont="1" applyBorder="1" applyAlignment="1" applyProtection="1">
      <alignment horizontal="center" vertical="top" wrapText="1"/>
    </xf>
    <xf numFmtId="0" fontId="49" fillId="0" borderId="11" xfId="82" applyFont="1" applyBorder="1" applyAlignment="1" applyProtection="1">
      <alignment horizontal="left" vertical="top" wrapText="1"/>
    </xf>
    <xf numFmtId="0" fontId="50" fillId="0" borderId="11" xfId="82" applyFont="1" applyBorder="1" applyAlignment="1" applyProtection="1">
      <alignment horizontal="center" vertical="top" wrapText="1"/>
    </xf>
    <xf numFmtId="1" fontId="50" fillId="0" borderId="11" xfId="82" applyNumberFormat="1" applyFont="1" applyBorder="1" applyAlignment="1" applyProtection="1">
      <alignment horizontal="center" vertical="top" wrapText="1"/>
    </xf>
    <xf numFmtId="1" fontId="17" fillId="0" borderId="11" xfId="82" applyNumberFormat="1" applyFont="1" applyBorder="1" applyAlignment="1" applyProtection="1">
      <alignment horizontal="center" vertical="top" wrapText="1"/>
    </xf>
    <xf numFmtId="0" fontId="17" fillId="0" borderId="11" xfId="82" applyFont="1" applyBorder="1" applyAlignment="1">
      <alignment horizontal="center" vertical="top" wrapText="1"/>
    </xf>
    <xf numFmtId="1" fontId="17" fillId="0" borderId="11" xfId="82" applyNumberFormat="1" applyFont="1" applyBorder="1" applyAlignment="1">
      <alignment horizontal="center" vertical="top" wrapText="1"/>
    </xf>
    <xf numFmtId="0" fontId="17" fillId="0" borderId="10" xfId="82" applyFont="1" applyBorder="1" applyAlignment="1">
      <alignment horizontal="center" vertical="top" wrapText="1"/>
    </xf>
    <xf numFmtId="0" fontId="21" fillId="0" borderId="10" xfId="82" applyFont="1" applyBorder="1" applyAlignment="1">
      <alignment horizontal="left" vertical="top" wrapText="1"/>
    </xf>
    <xf numFmtId="1" fontId="17" fillId="0" borderId="10" xfId="82" applyNumberFormat="1" applyFont="1" applyBorder="1" applyAlignment="1">
      <alignment horizontal="center" vertical="top" wrapText="1"/>
    </xf>
    <xf numFmtId="0" fontId="49" fillId="0" borderId="11" xfId="82" applyFont="1" applyBorder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left"/>
    </xf>
    <xf numFmtId="0" fontId="28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</cellXfs>
  <cellStyles count="90">
    <cellStyle name="20% - Акцент1 2" xfId="2"/>
    <cellStyle name="20% - Акцент1 2 2" xfId="47"/>
    <cellStyle name="20% - Акцент2 2" xfId="3"/>
    <cellStyle name="20% - Акцент2 2 2" xfId="48"/>
    <cellStyle name="20% - Акцент3 2" xfId="4"/>
    <cellStyle name="20% - Акцент3 2 2" xfId="49"/>
    <cellStyle name="20% - Акцент4 2" xfId="5"/>
    <cellStyle name="20% - Акцент4 2 2" xfId="50"/>
    <cellStyle name="20% - Акцент5 2" xfId="6"/>
    <cellStyle name="20% - Акцент5 2 2" xfId="51"/>
    <cellStyle name="20% - Акцент6 2" xfId="7"/>
    <cellStyle name="20% - Акцент6 2 2" xfId="52"/>
    <cellStyle name="40% - Акцент1 2" xfId="8"/>
    <cellStyle name="40% - Акцент1 2 2" xfId="53"/>
    <cellStyle name="40% - Акцент2 2" xfId="9"/>
    <cellStyle name="40% - Акцент2 2 2" xfId="54"/>
    <cellStyle name="40% - Акцент3 2" xfId="10"/>
    <cellStyle name="40% - Акцент3 2 2" xfId="55"/>
    <cellStyle name="40% - Акцент4 2" xfId="11"/>
    <cellStyle name="40% - Акцент4 2 2" xfId="56"/>
    <cellStyle name="40% - Акцент5 2" xfId="12"/>
    <cellStyle name="40% - Акцент5 2 2" xfId="57"/>
    <cellStyle name="40% - Акцент6 2" xfId="13"/>
    <cellStyle name="40% - Акцент6 2 2" xfId="58"/>
    <cellStyle name="60% - Акцент1 2" xfId="14"/>
    <cellStyle name="60% - Акцент1 2 2" xfId="59"/>
    <cellStyle name="60% - Акцент2 2" xfId="15"/>
    <cellStyle name="60% - Акцент2 2 2" xfId="60"/>
    <cellStyle name="60% - Акцент3 2" xfId="16"/>
    <cellStyle name="60% - Акцент3 2 2" xfId="61"/>
    <cellStyle name="60% - Акцент4 2" xfId="17"/>
    <cellStyle name="60% - Акцент4 2 2" xfId="62"/>
    <cellStyle name="60% - Акцент5 2" xfId="18"/>
    <cellStyle name="60% - Акцент5 2 2" xfId="63"/>
    <cellStyle name="60% - Акцент6 2" xfId="19"/>
    <cellStyle name="60% - Акцент6 2 2" xfId="64"/>
    <cellStyle name="Акцент1 2" xfId="20"/>
    <cellStyle name="Акцент1 2 2" xfId="65"/>
    <cellStyle name="Акцент2 2" xfId="21"/>
    <cellStyle name="Акцент2 2 2" xfId="66"/>
    <cellStyle name="Акцент3 2" xfId="22"/>
    <cellStyle name="Акцент3 2 2" xfId="67"/>
    <cellStyle name="Акцент4 2" xfId="23"/>
    <cellStyle name="Акцент4 2 2" xfId="68"/>
    <cellStyle name="Акцент5 2" xfId="24"/>
    <cellStyle name="Акцент5 2 2" xfId="69"/>
    <cellStyle name="Акцент6 2" xfId="25"/>
    <cellStyle name="Акцент6 2 2" xfId="70"/>
    <cellStyle name="Ввод  2" xfId="26"/>
    <cellStyle name="Ввод  2 2" xfId="71"/>
    <cellStyle name="Вывод 2" xfId="27"/>
    <cellStyle name="Вывод 2 2" xfId="72"/>
    <cellStyle name="Вычисление 2" xfId="28"/>
    <cellStyle name="Вычисление 2 2" xfId="73"/>
    <cellStyle name="Заголовок 1 2" xfId="29"/>
    <cellStyle name="Заголовок 1 2 2" xfId="74"/>
    <cellStyle name="Заголовок 2 2" xfId="30"/>
    <cellStyle name="Заголовок 2 2 2" xfId="75"/>
    <cellStyle name="Заголовок 3 2" xfId="31"/>
    <cellStyle name="Заголовок 3 2 2" xfId="76"/>
    <cellStyle name="Заголовок 4 2" xfId="32"/>
    <cellStyle name="Заголовок 4 2 2" xfId="77"/>
    <cellStyle name="Итог 2" xfId="33"/>
    <cellStyle name="Итог 2 2" xfId="78"/>
    <cellStyle name="Контрольная ячейка 2" xfId="34"/>
    <cellStyle name="Контрольная ячейка 2 2" xfId="79"/>
    <cellStyle name="Название 2" xfId="35"/>
    <cellStyle name="Название 2 2" xfId="80"/>
    <cellStyle name="Нейтральный 2" xfId="36"/>
    <cellStyle name="Нейтральный 2 2" xfId="81"/>
    <cellStyle name="Обычный" xfId="0" builtinId="0"/>
    <cellStyle name="Обычный 2" xfId="37"/>
    <cellStyle name="Обычный 3" xfId="38"/>
    <cellStyle name="Обычный 4" xfId="1"/>
    <cellStyle name="Обычный 4 2" xfId="82"/>
    <cellStyle name="Обычный 5" xfId="83"/>
    <cellStyle name="Обычный 6" xfId="46"/>
    <cellStyle name="Обычный 7 4" xfId="39"/>
    <cellStyle name="Плохой 2" xfId="40"/>
    <cellStyle name="Плохой 2 2" xfId="84"/>
    <cellStyle name="Пояснение 2" xfId="41"/>
    <cellStyle name="Пояснение 2 2" xfId="85"/>
    <cellStyle name="Примечание 2" xfId="42"/>
    <cellStyle name="Примечание 2 2" xfId="86"/>
    <cellStyle name="Связанная ячейка 2" xfId="43"/>
    <cellStyle name="Связанная ячейка 2 2" xfId="87"/>
    <cellStyle name="Текст предупреждения 2" xfId="44"/>
    <cellStyle name="Текст предупреждения 2 2" xfId="88"/>
    <cellStyle name="Хороший 2" xfId="45"/>
    <cellStyle name="Хороший 2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6"/>
  <sheetViews>
    <sheetView topLeftCell="A52" zoomScaleNormal="100" workbookViewId="0">
      <selection activeCell="C55" sqref="C55:C6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12.1640625" customWidth="1"/>
    <col min="14" max="14" width="12.5" customWidth="1"/>
    <col min="15" max="15" width="11.6640625" customWidth="1"/>
    <col min="16" max="16" width="13.5" customWidth="1"/>
    <col min="17" max="17" width="13.83203125" customWidth="1"/>
    <col min="18" max="18" width="13.33203125" customWidth="1"/>
    <col min="19" max="19" width="15.33203125" customWidth="1"/>
    <col min="20" max="20" width="18.5" customWidth="1"/>
  </cols>
  <sheetData>
    <row r="3" spans="1:18" ht="15" customHeight="1" x14ac:dyDescent="0.2">
      <c r="A3" s="68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8" ht="15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8" ht="15" x14ac:dyDescent="0.2">
      <c r="A5" s="69" t="s">
        <v>309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8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8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8" ht="15" customHeight="1" x14ac:dyDescent="0.2">
      <c r="A8" s="67" t="s">
        <v>71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8" ht="15" customHeight="1" x14ac:dyDescent="0.2">
      <c r="A9" s="67" t="s">
        <v>72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18" ht="14.25" customHeight="1" x14ac:dyDescent="0.2">
      <c r="A10" s="71" t="s">
        <v>73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8" ht="14.25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18" ht="14.25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18" ht="12.75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18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8" ht="51.75" thickBot="1" x14ac:dyDescent="0.25">
      <c r="A15" s="10" t="s">
        <v>0</v>
      </c>
      <c r="B15" s="16" t="s">
        <v>1</v>
      </c>
      <c r="C15" s="16" t="s">
        <v>12</v>
      </c>
      <c r="D15" s="10" t="s">
        <v>2</v>
      </c>
      <c r="E15" s="17" t="s">
        <v>14</v>
      </c>
      <c r="F15" s="17" t="s">
        <v>15</v>
      </c>
      <c r="G15" s="10" t="s">
        <v>3</v>
      </c>
      <c r="H15" s="18" t="s">
        <v>7</v>
      </c>
      <c r="I15" s="10" t="s">
        <v>8</v>
      </c>
      <c r="J15" s="10" t="s">
        <v>9</v>
      </c>
      <c r="K15" s="17" t="s">
        <v>10</v>
      </c>
      <c r="L15" s="17" t="s">
        <v>18</v>
      </c>
      <c r="M15" s="17" t="s">
        <v>19</v>
      </c>
      <c r="N15" s="17" t="s">
        <v>20</v>
      </c>
      <c r="O15" s="10" t="s">
        <v>4</v>
      </c>
      <c r="P15" s="10" t="s">
        <v>5</v>
      </c>
      <c r="Q15" s="10" t="s">
        <v>6</v>
      </c>
      <c r="R15" s="10" t="s">
        <v>11</v>
      </c>
    </row>
    <row r="16" spans="1:18" ht="25.5" x14ac:dyDescent="0.2">
      <c r="A16" s="9">
        <v>1</v>
      </c>
      <c r="B16" s="8" t="s">
        <v>83</v>
      </c>
      <c r="C16" s="19" t="s">
        <v>13</v>
      </c>
      <c r="D16" s="7" t="s">
        <v>17</v>
      </c>
      <c r="E16" s="20">
        <v>6</v>
      </c>
      <c r="F16" s="20">
        <v>6</v>
      </c>
      <c r="G16" s="7" t="s">
        <v>39</v>
      </c>
      <c r="H16" s="9">
        <v>12</v>
      </c>
      <c r="I16" s="9">
        <v>6</v>
      </c>
      <c r="J16" s="9">
        <v>9</v>
      </c>
      <c r="K16" s="13">
        <v>3</v>
      </c>
      <c r="L16" s="13">
        <v>3</v>
      </c>
      <c r="M16" s="13">
        <v>0</v>
      </c>
      <c r="N16" s="13">
        <v>1</v>
      </c>
      <c r="O16" s="14">
        <f>SUM(H16:N16)</f>
        <v>34</v>
      </c>
      <c r="P16" s="14">
        <v>50</v>
      </c>
      <c r="Q16" s="14">
        <f>O16/P16*100</f>
        <v>68</v>
      </c>
      <c r="R16" s="15" t="s">
        <v>36</v>
      </c>
    </row>
    <row r="17" spans="1:18" ht="25.5" x14ac:dyDescent="0.2">
      <c r="A17" s="6">
        <v>2</v>
      </c>
      <c r="B17" s="4" t="s">
        <v>79</v>
      </c>
      <c r="C17" s="19" t="s">
        <v>13</v>
      </c>
      <c r="D17" s="7" t="s">
        <v>17</v>
      </c>
      <c r="E17" s="20">
        <v>6</v>
      </c>
      <c r="F17" s="20">
        <v>6</v>
      </c>
      <c r="G17" s="7" t="s">
        <v>39</v>
      </c>
      <c r="H17" s="6">
        <v>12</v>
      </c>
      <c r="I17" s="6">
        <v>5</v>
      </c>
      <c r="J17" s="6">
        <v>5</v>
      </c>
      <c r="K17" s="11">
        <v>2</v>
      </c>
      <c r="L17" s="11">
        <v>3</v>
      </c>
      <c r="M17" s="11">
        <v>3</v>
      </c>
      <c r="N17" s="11">
        <v>2</v>
      </c>
      <c r="O17" s="12">
        <f>SUM(H17:N17)</f>
        <v>32</v>
      </c>
      <c r="P17" s="14">
        <v>50</v>
      </c>
      <c r="Q17" s="12">
        <f>O17/P17*100</f>
        <v>64</v>
      </c>
      <c r="R17" s="15" t="s">
        <v>36</v>
      </c>
    </row>
    <row r="18" spans="1:18" ht="25.5" x14ac:dyDescent="0.2">
      <c r="A18" s="6">
        <v>3</v>
      </c>
      <c r="B18" s="4" t="s">
        <v>80</v>
      </c>
      <c r="C18" s="19" t="s">
        <v>13</v>
      </c>
      <c r="D18" s="7" t="s">
        <v>17</v>
      </c>
      <c r="E18" s="20">
        <v>6</v>
      </c>
      <c r="F18" s="20">
        <v>6</v>
      </c>
      <c r="G18" s="7" t="s">
        <v>39</v>
      </c>
      <c r="H18" s="6">
        <v>12</v>
      </c>
      <c r="I18" s="6">
        <v>5</v>
      </c>
      <c r="J18" s="6">
        <v>4</v>
      </c>
      <c r="K18" s="11">
        <v>2</v>
      </c>
      <c r="L18" s="11">
        <v>3</v>
      </c>
      <c r="M18" s="11">
        <v>4</v>
      </c>
      <c r="N18" s="11">
        <v>2</v>
      </c>
      <c r="O18" s="12">
        <f>SUM(H18:N18)</f>
        <v>32</v>
      </c>
      <c r="P18" s="14">
        <v>50</v>
      </c>
      <c r="Q18" s="12">
        <f>O18/P18*100</f>
        <v>64</v>
      </c>
      <c r="R18" s="15" t="s">
        <v>36</v>
      </c>
    </row>
    <row r="19" spans="1:18" ht="25.5" x14ac:dyDescent="0.2">
      <c r="A19" s="6">
        <v>4</v>
      </c>
      <c r="B19" s="4" t="s">
        <v>85</v>
      </c>
      <c r="C19" s="19" t="s">
        <v>13</v>
      </c>
      <c r="D19" s="7" t="s">
        <v>17</v>
      </c>
      <c r="E19" s="20">
        <v>6</v>
      </c>
      <c r="F19" s="20">
        <v>6</v>
      </c>
      <c r="G19" s="7" t="s">
        <v>39</v>
      </c>
      <c r="H19" s="6">
        <v>10</v>
      </c>
      <c r="I19" s="6">
        <v>4</v>
      </c>
      <c r="J19" s="6">
        <v>6</v>
      </c>
      <c r="K19" s="11">
        <v>3</v>
      </c>
      <c r="L19" s="11">
        <v>1</v>
      </c>
      <c r="M19" s="11">
        <v>4</v>
      </c>
      <c r="N19" s="11">
        <v>2</v>
      </c>
      <c r="O19" s="12">
        <f>SUM(H19:N19)</f>
        <v>30</v>
      </c>
      <c r="P19" s="14">
        <v>50</v>
      </c>
      <c r="Q19" s="12">
        <f>O19/P19*100</f>
        <v>60</v>
      </c>
      <c r="R19" s="15" t="s">
        <v>36</v>
      </c>
    </row>
    <row r="20" spans="1:18" ht="25.5" x14ac:dyDescent="0.2">
      <c r="A20" s="6">
        <v>5</v>
      </c>
      <c r="B20" s="53" t="s">
        <v>287</v>
      </c>
      <c r="C20" s="19" t="s">
        <v>13</v>
      </c>
      <c r="D20" s="7" t="s">
        <v>17</v>
      </c>
      <c r="E20" s="20">
        <v>6</v>
      </c>
      <c r="F20" s="20">
        <v>6</v>
      </c>
      <c r="G20" s="7" t="s">
        <v>308</v>
      </c>
      <c r="H20" s="6">
        <v>5</v>
      </c>
      <c r="I20" s="6">
        <v>5</v>
      </c>
      <c r="J20" s="6">
        <v>8</v>
      </c>
      <c r="K20" s="6">
        <v>3</v>
      </c>
      <c r="L20" s="6">
        <v>2</v>
      </c>
      <c r="M20" s="6">
        <v>3</v>
      </c>
      <c r="N20" s="6">
        <v>4</v>
      </c>
      <c r="O20" s="49">
        <f>SUM(H20:N20)</f>
        <v>30</v>
      </c>
      <c r="P20" s="14">
        <v>50</v>
      </c>
      <c r="Q20" s="49">
        <f>O20/P20*100</f>
        <v>60</v>
      </c>
      <c r="R20" s="15" t="s">
        <v>36</v>
      </c>
    </row>
    <row r="21" spans="1:18" ht="25.5" x14ac:dyDescent="0.2">
      <c r="A21" s="6">
        <v>6</v>
      </c>
      <c r="B21" s="4" t="s">
        <v>34</v>
      </c>
      <c r="C21" s="19" t="s">
        <v>13</v>
      </c>
      <c r="D21" s="7" t="s">
        <v>17</v>
      </c>
      <c r="E21" s="20">
        <v>6</v>
      </c>
      <c r="F21" s="20">
        <v>6</v>
      </c>
      <c r="G21" s="7" t="s">
        <v>23</v>
      </c>
      <c r="H21" s="6">
        <v>9</v>
      </c>
      <c r="I21" s="6">
        <v>5</v>
      </c>
      <c r="J21" s="6">
        <v>4</v>
      </c>
      <c r="K21" s="11">
        <v>2</v>
      </c>
      <c r="L21" s="11">
        <v>2</v>
      </c>
      <c r="M21" s="11">
        <v>2</v>
      </c>
      <c r="N21" s="11">
        <v>4</v>
      </c>
      <c r="O21" s="12">
        <v>28</v>
      </c>
      <c r="P21" s="14">
        <v>50</v>
      </c>
      <c r="Q21" s="12">
        <v>56</v>
      </c>
      <c r="R21" s="15" t="s">
        <v>36</v>
      </c>
    </row>
    <row r="22" spans="1:18" ht="25.5" x14ac:dyDescent="0.2">
      <c r="A22" s="6">
        <v>7</v>
      </c>
      <c r="B22" s="53" t="s">
        <v>288</v>
      </c>
      <c r="C22" s="19" t="s">
        <v>13</v>
      </c>
      <c r="D22" s="7" t="s">
        <v>17</v>
      </c>
      <c r="E22" s="20">
        <v>6</v>
      </c>
      <c r="F22" s="20">
        <v>6</v>
      </c>
      <c r="G22" s="7" t="s">
        <v>308</v>
      </c>
      <c r="H22" s="6">
        <v>6</v>
      </c>
      <c r="I22" s="6">
        <v>5</v>
      </c>
      <c r="J22" s="6">
        <v>9</v>
      </c>
      <c r="K22" s="6">
        <v>0</v>
      </c>
      <c r="L22" s="6">
        <v>3</v>
      </c>
      <c r="M22" s="6">
        <v>3</v>
      </c>
      <c r="N22" s="6">
        <v>2</v>
      </c>
      <c r="O22" s="49">
        <f>SUM(H22:N22)</f>
        <v>28</v>
      </c>
      <c r="P22" s="14">
        <v>50</v>
      </c>
      <c r="Q22" s="49">
        <f>O22/P22*100</f>
        <v>56.000000000000007</v>
      </c>
      <c r="R22" s="15" t="s">
        <v>36</v>
      </c>
    </row>
    <row r="23" spans="1:18" ht="25.5" x14ac:dyDescent="0.2">
      <c r="A23" s="6">
        <v>8</v>
      </c>
      <c r="B23" s="53" t="s">
        <v>289</v>
      </c>
      <c r="C23" s="19" t="s">
        <v>13</v>
      </c>
      <c r="D23" s="7" t="s">
        <v>17</v>
      </c>
      <c r="E23" s="20">
        <v>6</v>
      </c>
      <c r="F23" s="20">
        <v>6</v>
      </c>
      <c r="G23" s="7" t="s">
        <v>308</v>
      </c>
      <c r="H23" s="6">
        <v>12</v>
      </c>
      <c r="I23" s="6">
        <v>6</v>
      </c>
      <c r="J23" s="6">
        <v>4</v>
      </c>
      <c r="K23" s="6">
        <v>2</v>
      </c>
      <c r="L23" s="6">
        <v>3</v>
      </c>
      <c r="M23" s="6">
        <v>0</v>
      </c>
      <c r="N23" s="6">
        <v>1</v>
      </c>
      <c r="O23" s="49">
        <f>SUM(H23:N23)</f>
        <v>28</v>
      </c>
      <c r="P23" s="14">
        <v>50</v>
      </c>
      <c r="Q23" s="49">
        <f>O23/P23*100</f>
        <v>56.000000000000007</v>
      </c>
      <c r="R23" s="15" t="s">
        <v>36</v>
      </c>
    </row>
    <row r="24" spans="1:18" ht="25.5" x14ac:dyDescent="0.2">
      <c r="A24" s="6">
        <v>9</v>
      </c>
      <c r="B24" s="4" t="s">
        <v>91</v>
      </c>
      <c r="C24" s="19" t="s">
        <v>13</v>
      </c>
      <c r="D24" s="7" t="s">
        <v>17</v>
      </c>
      <c r="E24" s="20">
        <v>6</v>
      </c>
      <c r="F24" s="20">
        <v>6</v>
      </c>
      <c r="G24" s="7" t="s">
        <v>39</v>
      </c>
      <c r="H24" s="6">
        <v>2</v>
      </c>
      <c r="I24" s="6">
        <v>6</v>
      </c>
      <c r="J24" s="6">
        <v>9</v>
      </c>
      <c r="K24" s="11">
        <v>3</v>
      </c>
      <c r="L24" s="11">
        <v>3</v>
      </c>
      <c r="M24" s="11">
        <v>2</v>
      </c>
      <c r="N24" s="11">
        <v>2</v>
      </c>
      <c r="O24" s="12">
        <f>SUM(H24:N24)</f>
        <v>27</v>
      </c>
      <c r="P24" s="14">
        <v>50</v>
      </c>
      <c r="Q24" s="12">
        <f>O24/P24*100</f>
        <v>54</v>
      </c>
      <c r="R24" s="15" t="s">
        <v>36</v>
      </c>
    </row>
    <row r="25" spans="1:18" ht="25.5" x14ac:dyDescent="0.2">
      <c r="A25" s="6">
        <v>10</v>
      </c>
      <c r="B25" s="53" t="s">
        <v>290</v>
      </c>
      <c r="C25" s="19" t="s">
        <v>13</v>
      </c>
      <c r="D25" s="7" t="s">
        <v>17</v>
      </c>
      <c r="E25" s="20">
        <v>6</v>
      </c>
      <c r="F25" s="20">
        <v>6</v>
      </c>
      <c r="G25" s="7" t="s">
        <v>308</v>
      </c>
      <c r="H25" s="6">
        <v>6</v>
      </c>
      <c r="I25" s="6">
        <v>6</v>
      </c>
      <c r="J25" s="6">
        <v>3</v>
      </c>
      <c r="K25" s="6">
        <v>2</v>
      </c>
      <c r="L25" s="6">
        <v>2</v>
      </c>
      <c r="M25" s="6">
        <v>4</v>
      </c>
      <c r="N25" s="6">
        <v>4</v>
      </c>
      <c r="O25" s="49">
        <f>SUM(H25:N25)</f>
        <v>27</v>
      </c>
      <c r="P25" s="14">
        <v>50</v>
      </c>
      <c r="Q25" s="49">
        <f>O25/P25*100</f>
        <v>54</v>
      </c>
      <c r="R25" s="15" t="s">
        <v>36</v>
      </c>
    </row>
    <row r="26" spans="1:18" ht="25.5" x14ac:dyDescent="0.2">
      <c r="A26" s="6">
        <v>11</v>
      </c>
      <c r="B26" s="4" t="s">
        <v>25</v>
      </c>
      <c r="C26" s="19" t="s">
        <v>13</v>
      </c>
      <c r="D26" s="7" t="s">
        <v>17</v>
      </c>
      <c r="E26" s="20">
        <v>6</v>
      </c>
      <c r="F26" s="20">
        <v>6</v>
      </c>
      <c r="G26" s="7" t="s">
        <v>23</v>
      </c>
      <c r="H26" s="6">
        <v>7</v>
      </c>
      <c r="I26" s="6">
        <v>4</v>
      </c>
      <c r="J26" s="6">
        <v>7</v>
      </c>
      <c r="K26" s="11">
        <v>2</v>
      </c>
      <c r="L26" s="11">
        <v>3</v>
      </c>
      <c r="M26" s="11">
        <v>2</v>
      </c>
      <c r="N26" s="11">
        <v>1</v>
      </c>
      <c r="O26" s="12">
        <v>26</v>
      </c>
      <c r="P26" s="14">
        <v>50</v>
      </c>
      <c r="Q26" s="12">
        <v>52</v>
      </c>
      <c r="R26" s="15" t="s">
        <v>36</v>
      </c>
    </row>
    <row r="27" spans="1:18" ht="25.5" x14ac:dyDescent="0.2">
      <c r="A27" s="6">
        <v>12</v>
      </c>
      <c r="B27" s="4" t="s">
        <v>29</v>
      </c>
      <c r="C27" s="19" t="s">
        <v>13</v>
      </c>
      <c r="D27" s="7" t="s">
        <v>17</v>
      </c>
      <c r="E27" s="20">
        <v>6</v>
      </c>
      <c r="F27" s="20">
        <v>6</v>
      </c>
      <c r="G27" s="7" t="s">
        <v>23</v>
      </c>
      <c r="H27" s="6">
        <v>6</v>
      </c>
      <c r="I27" s="6">
        <v>5</v>
      </c>
      <c r="J27" s="6">
        <v>8</v>
      </c>
      <c r="K27" s="11">
        <v>2</v>
      </c>
      <c r="L27" s="11">
        <v>1</v>
      </c>
      <c r="M27" s="11">
        <v>2</v>
      </c>
      <c r="N27" s="11">
        <v>2</v>
      </c>
      <c r="O27" s="12">
        <v>26</v>
      </c>
      <c r="P27" s="14">
        <v>50</v>
      </c>
      <c r="Q27" s="12">
        <v>52</v>
      </c>
      <c r="R27" s="15" t="s">
        <v>36</v>
      </c>
    </row>
    <row r="28" spans="1:18" ht="25.5" x14ac:dyDescent="0.2">
      <c r="A28" s="6">
        <v>13</v>
      </c>
      <c r="B28" s="4" t="s">
        <v>31</v>
      </c>
      <c r="C28" s="19" t="s">
        <v>13</v>
      </c>
      <c r="D28" s="7" t="s">
        <v>17</v>
      </c>
      <c r="E28" s="20">
        <v>6</v>
      </c>
      <c r="F28" s="20">
        <v>6</v>
      </c>
      <c r="G28" s="7" t="s">
        <v>23</v>
      </c>
      <c r="H28" s="6">
        <v>6</v>
      </c>
      <c r="I28" s="6">
        <v>5</v>
      </c>
      <c r="J28" s="6">
        <v>8</v>
      </c>
      <c r="K28" s="11">
        <v>2</v>
      </c>
      <c r="L28" s="11">
        <v>1</v>
      </c>
      <c r="M28" s="11">
        <v>2</v>
      </c>
      <c r="N28" s="11">
        <v>2</v>
      </c>
      <c r="O28" s="12">
        <v>26</v>
      </c>
      <c r="P28" s="14">
        <v>50</v>
      </c>
      <c r="Q28" s="12">
        <v>52</v>
      </c>
      <c r="R28" s="15" t="s">
        <v>36</v>
      </c>
    </row>
    <row r="29" spans="1:18" ht="25.5" x14ac:dyDescent="0.2">
      <c r="A29" s="6">
        <v>14</v>
      </c>
      <c r="B29" s="4" t="s">
        <v>28</v>
      </c>
      <c r="C29" s="19" t="s">
        <v>13</v>
      </c>
      <c r="D29" s="7" t="s">
        <v>17</v>
      </c>
      <c r="E29" s="20">
        <v>6</v>
      </c>
      <c r="F29" s="20">
        <v>6</v>
      </c>
      <c r="G29" s="7" t="s">
        <v>23</v>
      </c>
      <c r="H29" s="6">
        <v>10</v>
      </c>
      <c r="I29" s="6">
        <v>3</v>
      </c>
      <c r="J29" s="6">
        <v>3</v>
      </c>
      <c r="K29" s="11">
        <v>2</v>
      </c>
      <c r="L29" s="11">
        <v>2</v>
      </c>
      <c r="M29" s="11">
        <v>1</v>
      </c>
      <c r="N29" s="11">
        <v>4</v>
      </c>
      <c r="O29" s="12">
        <v>25</v>
      </c>
      <c r="P29" s="14">
        <v>50</v>
      </c>
      <c r="Q29" s="12">
        <v>50</v>
      </c>
      <c r="R29" s="15" t="s">
        <v>36</v>
      </c>
    </row>
    <row r="30" spans="1:18" ht="25.5" x14ac:dyDescent="0.2">
      <c r="A30" s="6">
        <v>15</v>
      </c>
      <c r="B30" s="4" t="s">
        <v>33</v>
      </c>
      <c r="C30" s="19" t="s">
        <v>13</v>
      </c>
      <c r="D30" s="7" t="s">
        <v>17</v>
      </c>
      <c r="E30" s="20">
        <v>6</v>
      </c>
      <c r="F30" s="20">
        <v>6</v>
      </c>
      <c r="G30" s="7" t="s">
        <v>23</v>
      </c>
      <c r="H30" s="6">
        <v>10</v>
      </c>
      <c r="I30" s="6">
        <v>3</v>
      </c>
      <c r="J30" s="6">
        <v>7</v>
      </c>
      <c r="K30" s="11">
        <v>1</v>
      </c>
      <c r="L30" s="11">
        <v>0</v>
      </c>
      <c r="M30" s="11">
        <v>1</v>
      </c>
      <c r="N30" s="11">
        <v>0</v>
      </c>
      <c r="O30" s="12">
        <v>22</v>
      </c>
      <c r="P30" s="14">
        <v>50</v>
      </c>
      <c r="Q30" s="12">
        <v>44</v>
      </c>
      <c r="R30" s="15" t="s">
        <v>21</v>
      </c>
    </row>
    <row r="31" spans="1:18" ht="25.5" x14ac:dyDescent="0.2">
      <c r="A31" s="6">
        <v>16</v>
      </c>
      <c r="B31" s="4" t="s">
        <v>35</v>
      </c>
      <c r="C31" s="19" t="s">
        <v>13</v>
      </c>
      <c r="D31" s="7" t="s">
        <v>17</v>
      </c>
      <c r="E31" s="20">
        <v>6</v>
      </c>
      <c r="F31" s="20">
        <v>6</v>
      </c>
      <c r="G31" s="7" t="s">
        <v>23</v>
      </c>
      <c r="H31" s="6">
        <v>6</v>
      </c>
      <c r="I31" s="6">
        <v>3</v>
      </c>
      <c r="J31" s="6">
        <v>2</v>
      </c>
      <c r="K31" s="11">
        <v>2</v>
      </c>
      <c r="L31" s="11">
        <v>3</v>
      </c>
      <c r="M31" s="11">
        <v>4</v>
      </c>
      <c r="N31" s="11">
        <v>2</v>
      </c>
      <c r="O31" s="12">
        <v>22</v>
      </c>
      <c r="P31" s="14">
        <v>50</v>
      </c>
      <c r="Q31" s="12">
        <v>44</v>
      </c>
      <c r="R31" s="15" t="s">
        <v>21</v>
      </c>
    </row>
    <row r="32" spans="1:18" ht="25.5" x14ac:dyDescent="0.2">
      <c r="A32" s="6">
        <v>17</v>
      </c>
      <c r="B32" s="4" t="s">
        <v>75</v>
      </c>
      <c r="C32" s="19" t="s">
        <v>13</v>
      </c>
      <c r="D32" s="7" t="s">
        <v>17</v>
      </c>
      <c r="E32" s="20">
        <v>6</v>
      </c>
      <c r="F32" s="20">
        <v>6</v>
      </c>
      <c r="G32" s="7" t="s">
        <v>39</v>
      </c>
      <c r="H32" s="6">
        <v>9</v>
      </c>
      <c r="I32" s="6">
        <v>6</v>
      </c>
      <c r="J32" s="6">
        <v>3</v>
      </c>
      <c r="K32" s="11">
        <v>0</v>
      </c>
      <c r="L32" s="11">
        <v>1</v>
      </c>
      <c r="M32" s="11">
        <v>2</v>
      </c>
      <c r="N32" s="11">
        <v>1</v>
      </c>
      <c r="O32" s="12">
        <f>SUM(H32:N32)</f>
        <v>22</v>
      </c>
      <c r="P32" s="14">
        <v>50</v>
      </c>
      <c r="Q32" s="12">
        <f>O32/P32*100</f>
        <v>44</v>
      </c>
      <c r="R32" s="15" t="s">
        <v>21</v>
      </c>
    </row>
    <row r="33" spans="1:18" ht="25.5" x14ac:dyDescent="0.2">
      <c r="A33" s="6">
        <v>18</v>
      </c>
      <c r="B33" s="4" t="s">
        <v>81</v>
      </c>
      <c r="C33" s="19" t="s">
        <v>13</v>
      </c>
      <c r="D33" s="7" t="s">
        <v>17</v>
      </c>
      <c r="E33" s="20">
        <v>6</v>
      </c>
      <c r="F33" s="20">
        <v>6</v>
      </c>
      <c r="G33" s="7" t="s">
        <v>39</v>
      </c>
      <c r="H33" s="6">
        <v>8</v>
      </c>
      <c r="I33" s="6">
        <v>4</v>
      </c>
      <c r="J33" s="6">
        <v>6</v>
      </c>
      <c r="K33" s="11">
        <v>2</v>
      </c>
      <c r="L33" s="11">
        <v>1</v>
      </c>
      <c r="M33" s="11">
        <v>1</v>
      </c>
      <c r="N33" s="11">
        <v>0</v>
      </c>
      <c r="O33" s="12">
        <f>SUM(H33:N33)</f>
        <v>22</v>
      </c>
      <c r="P33" s="14">
        <v>50</v>
      </c>
      <c r="Q33" s="12">
        <f>O33/P33*100</f>
        <v>44</v>
      </c>
      <c r="R33" s="15" t="s">
        <v>21</v>
      </c>
    </row>
    <row r="34" spans="1:18" ht="25.5" x14ac:dyDescent="0.2">
      <c r="A34" s="6">
        <v>19</v>
      </c>
      <c r="B34" s="4" t="s">
        <v>84</v>
      </c>
      <c r="C34" s="19" t="s">
        <v>13</v>
      </c>
      <c r="D34" s="7" t="s">
        <v>17</v>
      </c>
      <c r="E34" s="20">
        <v>6</v>
      </c>
      <c r="F34" s="20">
        <v>6</v>
      </c>
      <c r="G34" s="7" t="s">
        <v>39</v>
      </c>
      <c r="H34" s="6">
        <v>7</v>
      </c>
      <c r="I34" s="6">
        <v>5</v>
      </c>
      <c r="J34" s="6">
        <v>1</v>
      </c>
      <c r="K34" s="11">
        <v>0</v>
      </c>
      <c r="L34" s="11">
        <v>3</v>
      </c>
      <c r="M34" s="11">
        <v>2</v>
      </c>
      <c r="N34" s="11">
        <v>4</v>
      </c>
      <c r="O34" s="12">
        <f>SUM(H34:N34)</f>
        <v>22</v>
      </c>
      <c r="P34" s="14">
        <v>50</v>
      </c>
      <c r="Q34" s="12">
        <f>O34/P34*100</f>
        <v>44</v>
      </c>
      <c r="R34" s="15" t="s">
        <v>21</v>
      </c>
    </row>
    <row r="35" spans="1:18" ht="25.5" x14ac:dyDescent="0.2">
      <c r="A35" s="6">
        <v>20</v>
      </c>
      <c r="B35" s="53" t="s">
        <v>291</v>
      </c>
      <c r="C35" s="19" t="s">
        <v>13</v>
      </c>
      <c r="D35" s="7" t="s">
        <v>17</v>
      </c>
      <c r="E35" s="20">
        <v>6</v>
      </c>
      <c r="F35" s="20">
        <v>6</v>
      </c>
      <c r="G35" s="7" t="s">
        <v>308</v>
      </c>
      <c r="H35" s="6">
        <v>9</v>
      </c>
      <c r="I35" s="6">
        <v>4</v>
      </c>
      <c r="J35" s="6">
        <v>2</v>
      </c>
      <c r="K35" s="6">
        <v>3</v>
      </c>
      <c r="L35" s="6">
        <v>0</v>
      </c>
      <c r="M35" s="6">
        <v>2</v>
      </c>
      <c r="N35" s="6">
        <v>2</v>
      </c>
      <c r="O35" s="49">
        <f>SUM(H35:N35)</f>
        <v>22</v>
      </c>
      <c r="P35" s="14">
        <v>50</v>
      </c>
      <c r="Q35" s="49">
        <f>O35/P35*100</f>
        <v>44</v>
      </c>
      <c r="R35" s="15" t="s">
        <v>21</v>
      </c>
    </row>
    <row r="36" spans="1:18" ht="25.5" x14ac:dyDescent="0.2">
      <c r="A36" s="6">
        <v>21</v>
      </c>
      <c r="B36" s="4" t="s">
        <v>24</v>
      </c>
      <c r="C36" s="19" t="s">
        <v>13</v>
      </c>
      <c r="D36" s="7" t="s">
        <v>17</v>
      </c>
      <c r="E36" s="20">
        <v>6</v>
      </c>
      <c r="F36" s="20">
        <v>6</v>
      </c>
      <c r="G36" s="7" t="s">
        <v>23</v>
      </c>
      <c r="H36" s="6">
        <v>6</v>
      </c>
      <c r="I36" s="6">
        <v>2</v>
      </c>
      <c r="J36" s="6">
        <v>6</v>
      </c>
      <c r="K36" s="11">
        <v>0</v>
      </c>
      <c r="L36" s="11">
        <v>1</v>
      </c>
      <c r="M36" s="11">
        <v>4</v>
      </c>
      <c r="N36" s="11">
        <v>2</v>
      </c>
      <c r="O36" s="12">
        <v>21</v>
      </c>
      <c r="P36" s="14">
        <v>50</v>
      </c>
      <c r="Q36" s="12">
        <v>42</v>
      </c>
      <c r="R36" s="15" t="s">
        <v>21</v>
      </c>
    </row>
    <row r="37" spans="1:18" ht="25.5" x14ac:dyDescent="0.2">
      <c r="A37" s="6">
        <v>22</v>
      </c>
      <c r="B37" s="4" t="s">
        <v>32</v>
      </c>
      <c r="C37" s="19" t="s">
        <v>13</v>
      </c>
      <c r="D37" s="7" t="s">
        <v>17</v>
      </c>
      <c r="E37" s="20">
        <v>6</v>
      </c>
      <c r="F37" s="20">
        <v>6</v>
      </c>
      <c r="G37" s="7" t="s">
        <v>23</v>
      </c>
      <c r="H37" s="6">
        <v>10</v>
      </c>
      <c r="I37" s="6">
        <v>3</v>
      </c>
      <c r="J37" s="6">
        <v>7</v>
      </c>
      <c r="K37" s="11">
        <v>1</v>
      </c>
      <c r="L37" s="11">
        <v>0</v>
      </c>
      <c r="M37" s="11">
        <v>0</v>
      </c>
      <c r="N37" s="11">
        <v>0</v>
      </c>
      <c r="O37" s="12">
        <v>21</v>
      </c>
      <c r="P37" s="14">
        <v>50</v>
      </c>
      <c r="Q37" s="12">
        <v>42</v>
      </c>
      <c r="R37" s="15" t="s">
        <v>21</v>
      </c>
    </row>
    <row r="38" spans="1:18" ht="25.5" x14ac:dyDescent="0.2">
      <c r="A38" s="6">
        <v>23</v>
      </c>
      <c r="B38" s="4" t="s">
        <v>82</v>
      </c>
      <c r="C38" s="19" t="s">
        <v>13</v>
      </c>
      <c r="D38" s="7" t="s">
        <v>17</v>
      </c>
      <c r="E38" s="20">
        <v>6</v>
      </c>
      <c r="F38" s="20">
        <v>6</v>
      </c>
      <c r="G38" s="7" t="s">
        <v>39</v>
      </c>
      <c r="H38" s="6">
        <v>7</v>
      </c>
      <c r="I38" s="6">
        <v>4</v>
      </c>
      <c r="J38" s="6">
        <v>1</v>
      </c>
      <c r="K38" s="11">
        <v>3</v>
      </c>
      <c r="L38" s="11">
        <v>2</v>
      </c>
      <c r="M38" s="11">
        <v>3</v>
      </c>
      <c r="N38" s="11">
        <v>1</v>
      </c>
      <c r="O38" s="12">
        <f>SUM(H38:N38)</f>
        <v>21</v>
      </c>
      <c r="P38" s="14">
        <v>50</v>
      </c>
      <c r="Q38" s="12">
        <f>O38/P38*100</f>
        <v>42</v>
      </c>
      <c r="R38" s="15" t="s">
        <v>21</v>
      </c>
    </row>
    <row r="39" spans="1:18" ht="25.5" x14ac:dyDescent="0.2">
      <c r="A39" s="6">
        <v>24</v>
      </c>
      <c r="B39" s="53" t="s">
        <v>292</v>
      </c>
      <c r="C39" s="19" t="s">
        <v>13</v>
      </c>
      <c r="D39" s="7" t="s">
        <v>17</v>
      </c>
      <c r="E39" s="20">
        <v>6</v>
      </c>
      <c r="F39" s="20">
        <v>6</v>
      </c>
      <c r="G39" s="7" t="s">
        <v>308</v>
      </c>
      <c r="H39" s="6">
        <v>10</v>
      </c>
      <c r="I39" s="6">
        <v>3</v>
      </c>
      <c r="J39" s="6">
        <v>2</v>
      </c>
      <c r="K39" s="6">
        <v>0</v>
      </c>
      <c r="L39" s="6">
        <v>2</v>
      </c>
      <c r="M39" s="6">
        <v>0</v>
      </c>
      <c r="N39" s="6">
        <v>2</v>
      </c>
      <c r="O39" s="49">
        <f>SUM(H39:N39)</f>
        <v>19</v>
      </c>
      <c r="P39" s="14">
        <v>50</v>
      </c>
      <c r="Q39" s="49">
        <f>O39/P39*100</f>
        <v>38</v>
      </c>
      <c r="R39" s="15" t="s">
        <v>21</v>
      </c>
    </row>
    <row r="40" spans="1:18" ht="25.5" x14ac:dyDescent="0.2">
      <c r="A40" s="6">
        <v>25</v>
      </c>
      <c r="B40" s="4" t="s">
        <v>27</v>
      </c>
      <c r="C40" s="19" t="s">
        <v>13</v>
      </c>
      <c r="D40" s="7" t="s">
        <v>17</v>
      </c>
      <c r="E40" s="20">
        <v>6</v>
      </c>
      <c r="F40" s="20">
        <v>6</v>
      </c>
      <c r="G40" s="7" t="s">
        <v>23</v>
      </c>
      <c r="H40" s="6">
        <v>10</v>
      </c>
      <c r="I40" s="6">
        <v>3</v>
      </c>
      <c r="J40" s="6">
        <v>1</v>
      </c>
      <c r="K40" s="11">
        <v>0</v>
      </c>
      <c r="L40" s="11">
        <v>1</v>
      </c>
      <c r="M40" s="11">
        <v>1</v>
      </c>
      <c r="N40" s="11">
        <v>2</v>
      </c>
      <c r="O40" s="12">
        <v>18</v>
      </c>
      <c r="P40" s="14">
        <v>50</v>
      </c>
      <c r="Q40" s="12">
        <v>36</v>
      </c>
      <c r="R40" s="15" t="s">
        <v>21</v>
      </c>
    </row>
    <row r="41" spans="1:18" ht="25.5" x14ac:dyDescent="0.2">
      <c r="A41" s="6">
        <v>26</v>
      </c>
      <c r="B41" s="4" t="s">
        <v>30</v>
      </c>
      <c r="C41" s="19" t="s">
        <v>13</v>
      </c>
      <c r="D41" s="7" t="s">
        <v>17</v>
      </c>
      <c r="E41" s="20">
        <v>6</v>
      </c>
      <c r="F41" s="20">
        <v>6</v>
      </c>
      <c r="G41" s="7" t="s">
        <v>23</v>
      </c>
      <c r="H41" s="6">
        <v>5</v>
      </c>
      <c r="I41" s="6">
        <v>1</v>
      </c>
      <c r="J41" s="6">
        <v>6</v>
      </c>
      <c r="K41" s="11">
        <v>0</v>
      </c>
      <c r="L41" s="11">
        <v>1</v>
      </c>
      <c r="M41" s="11">
        <v>4</v>
      </c>
      <c r="N41" s="11">
        <v>1</v>
      </c>
      <c r="O41" s="12">
        <v>18</v>
      </c>
      <c r="P41" s="14">
        <v>50</v>
      </c>
      <c r="Q41" s="12">
        <v>36</v>
      </c>
      <c r="R41" s="15" t="s">
        <v>21</v>
      </c>
    </row>
    <row r="42" spans="1:18" ht="25.5" x14ac:dyDescent="0.2">
      <c r="A42" s="6">
        <v>27</v>
      </c>
      <c r="B42" s="4" t="s">
        <v>76</v>
      </c>
      <c r="C42" s="19" t="s">
        <v>13</v>
      </c>
      <c r="D42" s="7" t="s">
        <v>17</v>
      </c>
      <c r="E42" s="20">
        <v>6</v>
      </c>
      <c r="F42" s="20">
        <v>6</v>
      </c>
      <c r="G42" s="7" t="s">
        <v>39</v>
      </c>
      <c r="H42" s="6">
        <v>6</v>
      </c>
      <c r="I42" s="6">
        <v>3</v>
      </c>
      <c r="J42" s="6">
        <v>1</v>
      </c>
      <c r="K42" s="11">
        <v>1</v>
      </c>
      <c r="L42" s="11">
        <v>1</v>
      </c>
      <c r="M42" s="11">
        <v>2</v>
      </c>
      <c r="N42" s="11">
        <v>4</v>
      </c>
      <c r="O42" s="12">
        <f t="shared" ref="O42:O65" si="0">SUM(H42:N42)</f>
        <v>18</v>
      </c>
      <c r="P42" s="14">
        <v>50</v>
      </c>
      <c r="Q42" s="12">
        <f t="shared" ref="Q42:Q65" si="1">O42/P42*100</f>
        <v>36</v>
      </c>
      <c r="R42" s="15" t="s">
        <v>21</v>
      </c>
    </row>
    <row r="43" spans="1:18" ht="25.5" x14ac:dyDescent="0.2">
      <c r="A43" s="6">
        <v>28</v>
      </c>
      <c r="B43" s="4" t="s">
        <v>90</v>
      </c>
      <c r="C43" s="19" t="s">
        <v>13</v>
      </c>
      <c r="D43" s="7" t="s">
        <v>17</v>
      </c>
      <c r="E43" s="20">
        <v>6</v>
      </c>
      <c r="F43" s="20">
        <v>6</v>
      </c>
      <c r="G43" s="7" t="s">
        <v>39</v>
      </c>
      <c r="H43" s="6">
        <v>7</v>
      </c>
      <c r="I43" s="6">
        <v>3</v>
      </c>
      <c r="J43" s="6">
        <v>1</v>
      </c>
      <c r="K43" s="11">
        <v>3</v>
      </c>
      <c r="L43" s="11">
        <v>1</v>
      </c>
      <c r="M43" s="11">
        <v>1</v>
      </c>
      <c r="N43" s="11">
        <v>1</v>
      </c>
      <c r="O43" s="12">
        <f t="shared" si="0"/>
        <v>17</v>
      </c>
      <c r="P43" s="14">
        <v>50</v>
      </c>
      <c r="Q43" s="12">
        <f t="shared" si="1"/>
        <v>34</v>
      </c>
      <c r="R43" s="15" t="s">
        <v>21</v>
      </c>
    </row>
    <row r="44" spans="1:18" ht="25.5" x14ac:dyDescent="0.2">
      <c r="A44" s="6">
        <v>29</v>
      </c>
      <c r="B44" s="51" t="s">
        <v>293</v>
      </c>
      <c r="C44" s="19" t="s">
        <v>13</v>
      </c>
      <c r="D44" s="7" t="s">
        <v>17</v>
      </c>
      <c r="E44" s="20">
        <v>6</v>
      </c>
      <c r="F44" s="20">
        <v>6</v>
      </c>
      <c r="G44" s="7" t="s">
        <v>308</v>
      </c>
      <c r="H44" s="6">
        <v>3</v>
      </c>
      <c r="I44" s="6">
        <v>5</v>
      </c>
      <c r="J44" s="6">
        <v>3</v>
      </c>
      <c r="K44" s="6">
        <v>1</v>
      </c>
      <c r="L44" s="6">
        <v>2</v>
      </c>
      <c r="M44" s="6">
        <v>1</v>
      </c>
      <c r="N44" s="6">
        <v>2</v>
      </c>
      <c r="O44" s="49">
        <f t="shared" si="0"/>
        <v>17</v>
      </c>
      <c r="P44" s="14">
        <v>50</v>
      </c>
      <c r="Q44" s="49">
        <f t="shared" si="1"/>
        <v>34</v>
      </c>
      <c r="R44" s="15" t="s">
        <v>21</v>
      </c>
    </row>
    <row r="45" spans="1:18" ht="25.5" x14ac:dyDescent="0.2">
      <c r="A45" s="6">
        <v>30</v>
      </c>
      <c r="B45" s="53" t="s">
        <v>294</v>
      </c>
      <c r="C45" s="19" t="s">
        <v>13</v>
      </c>
      <c r="D45" s="7" t="s">
        <v>17</v>
      </c>
      <c r="E45" s="20">
        <v>6</v>
      </c>
      <c r="F45" s="20">
        <v>6</v>
      </c>
      <c r="G45" s="7" t="s">
        <v>308</v>
      </c>
      <c r="H45" s="6">
        <v>6</v>
      </c>
      <c r="I45" s="6">
        <v>3</v>
      </c>
      <c r="J45" s="6">
        <v>2</v>
      </c>
      <c r="K45" s="6">
        <v>1</v>
      </c>
      <c r="L45" s="6">
        <v>1</v>
      </c>
      <c r="M45" s="6">
        <v>2</v>
      </c>
      <c r="N45" s="6">
        <v>2</v>
      </c>
      <c r="O45" s="49">
        <f t="shared" si="0"/>
        <v>17</v>
      </c>
      <c r="P45" s="14">
        <v>50</v>
      </c>
      <c r="Q45" s="49">
        <f t="shared" si="1"/>
        <v>34</v>
      </c>
      <c r="R45" s="15" t="s">
        <v>21</v>
      </c>
    </row>
    <row r="46" spans="1:18" ht="25.5" x14ac:dyDescent="0.2">
      <c r="A46" s="6">
        <v>31</v>
      </c>
      <c r="B46" s="53" t="s">
        <v>295</v>
      </c>
      <c r="C46" s="19" t="s">
        <v>13</v>
      </c>
      <c r="D46" s="7" t="s">
        <v>17</v>
      </c>
      <c r="E46" s="20">
        <v>6</v>
      </c>
      <c r="F46" s="20">
        <v>6</v>
      </c>
      <c r="G46" s="7" t="s">
        <v>308</v>
      </c>
      <c r="H46" s="6">
        <v>5</v>
      </c>
      <c r="I46" s="6">
        <v>5</v>
      </c>
      <c r="J46" s="6">
        <v>2</v>
      </c>
      <c r="K46" s="6">
        <v>1</v>
      </c>
      <c r="L46" s="6">
        <v>1</v>
      </c>
      <c r="M46" s="6">
        <v>1</v>
      </c>
      <c r="N46" s="6">
        <v>2</v>
      </c>
      <c r="O46" s="49">
        <f t="shared" si="0"/>
        <v>17</v>
      </c>
      <c r="P46" s="14">
        <v>50</v>
      </c>
      <c r="Q46" s="49">
        <f t="shared" si="1"/>
        <v>34</v>
      </c>
      <c r="R46" s="15" t="s">
        <v>21</v>
      </c>
    </row>
    <row r="47" spans="1:18" ht="25.5" x14ac:dyDescent="0.2">
      <c r="A47" s="6">
        <v>32</v>
      </c>
      <c r="B47" s="4" t="s">
        <v>77</v>
      </c>
      <c r="C47" s="19" t="s">
        <v>13</v>
      </c>
      <c r="D47" s="7" t="s">
        <v>17</v>
      </c>
      <c r="E47" s="20">
        <v>6</v>
      </c>
      <c r="F47" s="20">
        <v>6</v>
      </c>
      <c r="G47" s="7" t="s">
        <v>39</v>
      </c>
      <c r="H47" s="6">
        <v>5</v>
      </c>
      <c r="I47" s="6">
        <v>4</v>
      </c>
      <c r="J47" s="6">
        <v>1</v>
      </c>
      <c r="K47" s="11">
        <v>2</v>
      </c>
      <c r="L47" s="11">
        <v>1</v>
      </c>
      <c r="M47" s="11">
        <v>3</v>
      </c>
      <c r="N47" s="11">
        <v>0</v>
      </c>
      <c r="O47" s="12">
        <f t="shared" si="0"/>
        <v>16</v>
      </c>
      <c r="P47" s="14">
        <v>50</v>
      </c>
      <c r="Q47" s="12">
        <f t="shared" si="1"/>
        <v>32</v>
      </c>
      <c r="R47" s="15" t="s">
        <v>21</v>
      </c>
    </row>
    <row r="48" spans="1:18" ht="25.5" x14ac:dyDescent="0.2">
      <c r="A48" s="6">
        <v>33</v>
      </c>
      <c r="B48" s="53" t="s">
        <v>296</v>
      </c>
      <c r="C48" s="19" t="s">
        <v>13</v>
      </c>
      <c r="D48" s="7" t="s">
        <v>17</v>
      </c>
      <c r="E48" s="20">
        <v>6</v>
      </c>
      <c r="F48" s="20">
        <v>6</v>
      </c>
      <c r="G48" s="7" t="s">
        <v>308</v>
      </c>
      <c r="H48" s="6">
        <v>5</v>
      </c>
      <c r="I48" s="6">
        <v>1</v>
      </c>
      <c r="J48" s="6">
        <v>1</v>
      </c>
      <c r="K48" s="6">
        <v>3</v>
      </c>
      <c r="L48" s="6">
        <v>1</v>
      </c>
      <c r="M48" s="6">
        <v>1</v>
      </c>
      <c r="N48" s="6">
        <v>4</v>
      </c>
      <c r="O48" s="49">
        <f t="shared" si="0"/>
        <v>16</v>
      </c>
      <c r="P48" s="14">
        <v>50</v>
      </c>
      <c r="Q48" s="49">
        <f t="shared" si="1"/>
        <v>32</v>
      </c>
      <c r="R48" s="15" t="s">
        <v>21</v>
      </c>
    </row>
    <row r="49" spans="1:18" ht="25.5" x14ac:dyDescent="0.2">
      <c r="A49" s="6">
        <v>34</v>
      </c>
      <c r="B49" s="53" t="s">
        <v>297</v>
      </c>
      <c r="C49" s="19" t="s">
        <v>13</v>
      </c>
      <c r="D49" s="7" t="s">
        <v>17</v>
      </c>
      <c r="E49" s="20">
        <v>6</v>
      </c>
      <c r="F49" s="20">
        <v>6</v>
      </c>
      <c r="G49" s="7" t="s">
        <v>308</v>
      </c>
      <c r="H49" s="6">
        <v>6</v>
      </c>
      <c r="I49" s="6">
        <v>3</v>
      </c>
      <c r="J49" s="6">
        <v>0</v>
      </c>
      <c r="K49" s="6">
        <v>3</v>
      </c>
      <c r="L49" s="6">
        <v>2</v>
      </c>
      <c r="M49" s="6">
        <v>1</v>
      </c>
      <c r="N49" s="6">
        <v>1</v>
      </c>
      <c r="O49" s="49">
        <f t="shared" si="0"/>
        <v>16</v>
      </c>
      <c r="P49" s="14">
        <v>50</v>
      </c>
      <c r="Q49" s="49">
        <f t="shared" si="1"/>
        <v>32</v>
      </c>
      <c r="R49" s="15" t="s">
        <v>21</v>
      </c>
    </row>
    <row r="50" spans="1:18" ht="25.5" x14ac:dyDescent="0.2">
      <c r="A50" s="6">
        <v>35</v>
      </c>
      <c r="B50" s="53" t="s">
        <v>298</v>
      </c>
      <c r="C50" s="19" t="s">
        <v>13</v>
      </c>
      <c r="D50" s="7" t="s">
        <v>17</v>
      </c>
      <c r="E50" s="20">
        <v>6</v>
      </c>
      <c r="F50" s="20">
        <v>6</v>
      </c>
      <c r="G50" s="7" t="s">
        <v>308</v>
      </c>
      <c r="H50" s="6">
        <v>6</v>
      </c>
      <c r="I50" s="6">
        <v>3</v>
      </c>
      <c r="J50" s="6">
        <v>0</v>
      </c>
      <c r="K50" s="6">
        <v>3</v>
      </c>
      <c r="L50" s="6">
        <v>1</v>
      </c>
      <c r="M50" s="6">
        <v>2</v>
      </c>
      <c r="N50" s="6">
        <v>1</v>
      </c>
      <c r="O50" s="49">
        <f t="shared" si="0"/>
        <v>16</v>
      </c>
      <c r="P50" s="14">
        <v>50</v>
      </c>
      <c r="Q50" s="49">
        <f t="shared" si="1"/>
        <v>32</v>
      </c>
      <c r="R50" s="15" t="s">
        <v>21</v>
      </c>
    </row>
    <row r="51" spans="1:18" ht="25.5" x14ac:dyDescent="0.2">
      <c r="A51" s="6">
        <v>36</v>
      </c>
      <c r="B51" s="4" t="s">
        <v>74</v>
      </c>
      <c r="C51" s="19" t="s">
        <v>13</v>
      </c>
      <c r="D51" s="7" t="s">
        <v>17</v>
      </c>
      <c r="E51" s="20">
        <v>6</v>
      </c>
      <c r="F51" s="20">
        <v>6</v>
      </c>
      <c r="G51" s="7" t="s">
        <v>39</v>
      </c>
      <c r="H51" s="6">
        <v>10</v>
      </c>
      <c r="I51" s="6">
        <v>4</v>
      </c>
      <c r="J51" s="6">
        <v>1</v>
      </c>
      <c r="K51" s="11">
        <v>0</v>
      </c>
      <c r="L51" s="11">
        <v>0</v>
      </c>
      <c r="M51" s="11">
        <v>0</v>
      </c>
      <c r="N51" s="11">
        <v>0</v>
      </c>
      <c r="O51" s="12">
        <f t="shared" si="0"/>
        <v>15</v>
      </c>
      <c r="P51" s="14">
        <v>50</v>
      </c>
      <c r="Q51" s="12">
        <f t="shared" si="1"/>
        <v>30</v>
      </c>
      <c r="R51" s="15" t="s">
        <v>21</v>
      </c>
    </row>
    <row r="52" spans="1:18" ht="25.5" x14ac:dyDescent="0.2">
      <c r="A52" s="6">
        <v>37</v>
      </c>
      <c r="B52" s="8" t="s">
        <v>86</v>
      </c>
      <c r="C52" s="19" t="s">
        <v>13</v>
      </c>
      <c r="D52" s="7" t="s">
        <v>17</v>
      </c>
      <c r="E52" s="20">
        <v>6</v>
      </c>
      <c r="F52" s="20">
        <v>6</v>
      </c>
      <c r="G52" s="7" t="s">
        <v>39</v>
      </c>
      <c r="H52" s="6">
        <v>3</v>
      </c>
      <c r="I52" s="6">
        <v>4</v>
      </c>
      <c r="J52" s="6">
        <v>2</v>
      </c>
      <c r="K52" s="11">
        <v>2</v>
      </c>
      <c r="L52" s="11">
        <v>0</v>
      </c>
      <c r="M52" s="11">
        <v>2</v>
      </c>
      <c r="N52" s="11">
        <v>2</v>
      </c>
      <c r="O52" s="12">
        <f t="shared" si="0"/>
        <v>15</v>
      </c>
      <c r="P52" s="14">
        <v>50</v>
      </c>
      <c r="Q52" s="12">
        <f t="shared" si="1"/>
        <v>30</v>
      </c>
      <c r="R52" s="15" t="s">
        <v>21</v>
      </c>
    </row>
    <row r="53" spans="1:18" ht="25.5" x14ac:dyDescent="0.2">
      <c r="A53" s="6">
        <v>38</v>
      </c>
      <c r="B53" s="53" t="s">
        <v>299</v>
      </c>
      <c r="C53" s="19" t="s">
        <v>13</v>
      </c>
      <c r="D53" s="7" t="s">
        <v>17</v>
      </c>
      <c r="E53" s="20">
        <v>6</v>
      </c>
      <c r="F53" s="20">
        <v>6</v>
      </c>
      <c r="G53" s="7" t="s">
        <v>308</v>
      </c>
      <c r="H53" s="6">
        <v>5</v>
      </c>
      <c r="I53" s="6">
        <v>5</v>
      </c>
      <c r="J53" s="6">
        <v>2</v>
      </c>
      <c r="K53" s="6">
        <v>2</v>
      </c>
      <c r="L53" s="6">
        <v>0</v>
      </c>
      <c r="M53" s="6">
        <v>0</v>
      </c>
      <c r="N53" s="6">
        <v>1</v>
      </c>
      <c r="O53" s="49">
        <f t="shared" si="0"/>
        <v>15</v>
      </c>
      <c r="P53" s="14">
        <v>50</v>
      </c>
      <c r="Q53" s="49">
        <f t="shared" si="1"/>
        <v>30</v>
      </c>
      <c r="R53" s="15" t="s">
        <v>21</v>
      </c>
    </row>
    <row r="54" spans="1:18" ht="25.5" x14ac:dyDescent="0.2">
      <c r="A54" s="6">
        <v>39</v>
      </c>
      <c r="B54" s="53" t="s">
        <v>300</v>
      </c>
      <c r="C54" s="19" t="s">
        <v>13</v>
      </c>
      <c r="D54" s="7" t="s">
        <v>17</v>
      </c>
      <c r="E54" s="20">
        <v>6</v>
      </c>
      <c r="F54" s="20">
        <v>6</v>
      </c>
      <c r="G54" s="7" t="s">
        <v>308</v>
      </c>
      <c r="H54" s="6">
        <v>3</v>
      </c>
      <c r="I54" s="6">
        <v>2</v>
      </c>
      <c r="J54" s="6">
        <v>3</v>
      </c>
      <c r="K54" s="6">
        <v>3</v>
      </c>
      <c r="L54" s="6">
        <v>0</v>
      </c>
      <c r="M54" s="6">
        <v>3</v>
      </c>
      <c r="N54" s="6">
        <v>0</v>
      </c>
      <c r="O54" s="49">
        <f t="shared" si="0"/>
        <v>14</v>
      </c>
      <c r="P54" s="14">
        <v>50</v>
      </c>
      <c r="Q54" s="49">
        <f t="shared" si="1"/>
        <v>28.000000000000004</v>
      </c>
      <c r="R54" s="15" t="s">
        <v>21</v>
      </c>
    </row>
    <row r="55" spans="1:18" ht="25.5" x14ac:dyDescent="0.2">
      <c r="A55" s="6">
        <v>40</v>
      </c>
      <c r="B55" s="4" t="s">
        <v>78</v>
      </c>
      <c r="C55" s="19" t="s">
        <v>13</v>
      </c>
      <c r="D55" s="7" t="s">
        <v>17</v>
      </c>
      <c r="E55" s="20">
        <v>6</v>
      </c>
      <c r="F55" s="20">
        <v>6</v>
      </c>
      <c r="G55" s="7" t="s">
        <v>39</v>
      </c>
      <c r="H55" s="6">
        <v>4</v>
      </c>
      <c r="I55" s="6">
        <v>5</v>
      </c>
      <c r="J55" s="6">
        <v>2</v>
      </c>
      <c r="K55" s="11">
        <v>1</v>
      </c>
      <c r="L55" s="11">
        <v>1</v>
      </c>
      <c r="M55" s="11">
        <v>0</v>
      </c>
      <c r="N55" s="11">
        <v>0</v>
      </c>
      <c r="O55" s="12">
        <f t="shared" si="0"/>
        <v>13</v>
      </c>
      <c r="P55" s="14">
        <v>50</v>
      </c>
      <c r="Q55" s="12">
        <f t="shared" si="1"/>
        <v>26</v>
      </c>
      <c r="R55" s="15" t="s">
        <v>21</v>
      </c>
    </row>
    <row r="56" spans="1:18" ht="25.5" x14ac:dyDescent="0.2">
      <c r="A56" s="6">
        <v>41</v>
      </c>
      <c r="B56" s="53" t="s">
        <v>301</v>
      </c>
      <c r="C56" s="19" t="s">
        <v>13</v>
      </c>
      <c r="D56" s="7" t="s">
        <v>17</v>
      </c>
      <c r="E56" s="20">
        <v>6</v>
      </c>
      <c r="F56" s="20">
        <v>6</v>
      </c>
      <c r="G56" s="7" t="s">
        <v>308</v>
      </c>
      <c r="H56" s="6">
        <v>6</v>
      </c>
      <c r="I56" s="6">
        <v>4</v>
      </c>
      <c r="J56" s="6">
        <v>2</v>
      </c>
      <c r="K56" s="6">
        <v>0</v>
      </c>
      <c r="L56" s="6">
        <v>0</v>
      </c>
      <c r="M56" s="6">
        <v>0</v>
      </c>
      <c r="N56" s="6">
        <v>1</v>
      </c>
      <c r="O56" s="49">
        <f t="shared" si="0"/>
        <v>13</v>
      </c>
      <c r="P56" s="14">
        <v>50</v>
      </c>
      <c r="Q56" s="49">
        <f t="shared" si="1"/>
        <v>26</v>
      </c>
      <c r="R56" s="15" t="s">
        <v>21</v>
      </c>
    </row>
    <row r="57" spans="1:18" ht="25.5" x14ac:dyDescent="0.2">
      <c r="A57" s="6">
        <v>42</v>
      </c>
      <c r="B57" s="4" t="s">
        <v>87</v>
      </c>
      <c r="C57" s="19" t="s">
        <v>13</v>
      </c>
      <c r="D57" s="7" t="s">
        <v>17</v>
      </c>
      <c r="E57" s="20">
        <v>6</v>
      </c>
      <c r="F57" s="20">
        <v>6</v>
      </c>
      <c r="G57" s="7" t="s">
        <v>39</v>
      </c>
      <c r="H57" s="6">
        <v>2</v>
      </c>
      <c r="I57" s="6">
        <v>5</v>
      </c>
      <c r="J57" s="6">
        <v>2</v>
      </c>
      <c r="K57" s="11">
        <v>0</v>
      </c>
      <c r="L57" s="11">
        <v>1</v>
      </c>
      <c r="M57" s="11">
        <v>0</v>
      </c>
      <c r="N57" s="11">
        <v>1</v>
      </c>
      <c r="O57" s="12">
        <f t="shared" si="0"/>
        <v>11</v>
      </c>
      <c r="P57" s="14">
        <v>50</v>
      </c>
      <c r="Q57" s="12">
        <f t="shared" si="1"/>
        <v>22</v>
      </c>
      <c r="R57" s="15" t="s">
        <v>21</v>
      </c>
    </row>
    <row r="58" spans="1:18" ht="25.5" x14ac:dyDescent="0.2">
      <c r="A58" s="6">
        <v>43</v>
      </c>
      <c r="B58" s="53" t="s">
        <v>302</v>
      </c>
      <c r="C58" s="19" t="s">
        <v>13</v>
      </c>
      <c r="D58" s="7" t="s">
        <v>17</v>
      </c>
      <c r="E58" s="20">
        <v>6</v>
      </c>
      <c r="F58" s="20">
        <v>6</v>
      </c>
      <c r="G58" s="7" t="s">
        <v>308</v>
      </c>
      <c r="H58" s="6">
        <v>2</v>
      </c>
      <c r="I58" s="6">
        <v>5</v>
      </c>
      <c r="J58" s="6">
        <v>3</v>
      </c>
      <c r="K58" s="6">
        <v>1</v>
      </c>
      <c r="L58" s="6">
        <v>0</v>
      </c>
      <c r="M58" s="6">
        <v>0</v>
      </c>
      <c r="N58" s="6">
        <v>0</v>
      </c>
      <c r="O58" s="49">
        <f t="shared" si="0"/>
        <v>11</v>
      </c>
      <c r="P58" s="14">
        <v>50</v>
      </c>
      <c r="Q58" s="49">
        <f t="shared" si="1"/>
        <v>22</v>
      </c>
      <c r="R58" s="15" t="s">
        <v>21</v>
      </c>
    </row>
    <row r="59" spans="1:18" ht="25.5" x14ac:dyDescent="0.2">
      <c r="A59" s="6">
        <v>44</v>
      </c>
      <c r="B59" s="53" t="s">
        <v>303</v>
      </c>
      <c r="C59" s="19" t="s">
        <v>13</v>
      </c>
      <c r="D59" s="7" t="s">
        <v>17</v>
      </c>
      <c r="E59" s="20">
        <v>6</v>
      </c>
      <c r="F59" s="20">
        <v>6</v>
      </c>
      <c r="G59" s="7" t="s">
        <v>308</v>
      </c>
      <c r="H59" s="6">
        <v>2</v>
      </c>
      <c r="I59" s="6">
        <v>5</v>
      </c>
      <c r="J59" s="6">
        <v>0</v>
      </c>
      <c r="K59" s="6">
        <v>1</v>
      </c>
      <c r="L59" s="6">
        <v>1</v>
      </c>
      <c r="M59" s="6">
        <v>1</v>
      </c>
      <c r="N59" s="6">
        <v>1</v>
      </c>
      <c r="O59" s="49">
        <f t="shared" si="0"/>
        <v>11</v>
      </c>
      <c r="P59" s="14">
        <v>50</v>
      </c>
      <c r="Q59" s="49">
        <f t="shared" si="1"/>
        <v>22</v>
      </c>
      <c r="R59" s="15" t="s">
        <v>21</v>
      </c>
    </row>
    <row r="60" spans="1:18" ht="25.5" x14ac:dyDescent="0.2">
      <c r="A60" s="6">
        <v>45</v>
      </c>
      <c r="B60" s="53" t="s">
        <v>304</v>
      </c>
      <c r="C60" s="19" t="s">
        <v>13</v>
      </c>
      <c r="D60" s="7" t="s">
        <v>17</v>
      </c>
      <c r="E60" s="20">
        <v>6</v>
      </c>
      <c r="F60" s="20">
        <v>6</v>
      </c>
      <c r="G60" s="7" t="s">
        <v>308</v>
      </c>
      <c r="H60" s="6">
        <v>2</v>
      </c>
      <c r="I60" s="6">
        <v>3</v>
      </c>
      <c r="J60" s="6">
        <v>0</v>
      </c>
      <c r="K60" s="6">
        <v>1</v>
      </c>
      <c r="L60" s="6">
        <v>0</v>
      </c>
      <c r="M60" s="6">
        <v>3</v>
      </c>
      <c r="N60" s="6">
        <v>2</v>
      </c>
      <c r="O60" s="49">
        <f t="shared" si="0"/>
        <v>11</v>
      </c>
      <c r="P60" s="14">
        <v>50</v>
      </c>
      <c r="Q60" s="49">
        <f t="shared" si="1"/>
        <v>22</v>
      </c>
      <c r="R60" s="15" t="s">
        <v>21</v>
      </c>
    </row>
    <row r="61" spans="1:18" ht="25.5" x14ac:dyDescent="0.2">
      <c r="A61" s="6">
        <v>46</v>
      </c>
      <c r="B61" s="4" t="s">
        <v>88</v>
      </c>
      <c r="C61" s="19" t="s">
        <v>13</v>
      </c>
      <c r="D61" s="7" t="s">
        <v>17</v>
      </c>
      <c r="E61" s="20">
        <v>6</v>
      </c>
      <c r="F61" s="20">
        <v>6</v>
      </c>
      <c r="G61" s="7" t="s">
        <v>39</v>
      </c>
      <c r="H61" s="6">
        <v>5</v>
      </c>
      <c r="I61" s="6">
        <v>1</v>
      </c>
      <c r="J61" s="6">
        <v>2</v>
      </c>
      <c r="K61" s="11">
        <v>1</v>
      </c>
      <c r="L61" s="11">
        <v>0</v>
      </c>
      <c r="M61" s="11">
        <v>0</v>
      </c>
      <c r="N61" s="11">
        <v>1</v>
      </c>
      <c r="O61" s="12">
        <f t="shared" si="0"/>
        <v>10</v>
      </c>
      <c r="P61" s="14">
        <v>50</v>
      </c>
      <c r="Q61" s="12">
        <f t="shared" si="1"/>
        <v>20</v>
      </c>
      <c r="R61" s="15" t="s">
        <v>21</v>
      </c>
    </row>
    <row r="62" spans="1:18" ht="25.5" x14ac:dyDescent="0.2">
      <c r="A62" s="6">
        <v>47</v>
      </c>
      <c r="B62" s="4" t="s">
        <v>89</v>
      </c>
      <c r="C62" s="19" t="s">
        <v>13</v>
      </c>
      <c r="D62" s="7" t="s">
        <v>17</v>
      </c>
      <c r="E62" s="20">
        <v>6</v>
      </c>
      <c r="F62" s="20">
        <v>6</v>
      </c>
      <c r="G62" s="7" t="s">
        <v>39</v>
      </c>
      <c r="H62" s="6">
        <v>0</v>
      </c>
      <c r="I62" s="6">
        <v>5</v>
      </c>
      <c r="J62" s="6">
        <v>2</v>
      </c>
      <c r="K62" s="11">
        <v>0</v>
      </c>
      <c r="L62" s="11">
        <v>0</v>
      </c>
      <c r="M62" s="11">
        <v>2</v>
      </c>
      <c r="N62" s="11">
        <v>1</v>
      </c>
      <c r="O62" s="12">
        <f t="shared" si="0"/>
        <v>10</v>
      </c>
      <c r="P62" s="14">
        <v>50</v>
      </c>
      <c r="Q62" s="12">
        <f t="shared" si="1"/>
        <v>20</v>
      </c>
      <c r="R62" s="15" t="s">
        <v>21</v>
      </c>
    </row>
    <row r="63" spans="1:18" ht="25.5" x14ac:dyDescent="0.2">
      <c r="A63" s="6">
        <v>48</v>
      </c>
      <c r="B63" s="53" t="s">
        <v>305</v>
      </c>
      <c r="C63" s="19" t="s">
        <v>13</v>
      </c>
      <c r="D63" s="7" t="s">
        <v>17</v>
      </c>
      <c r="E63" s="20">
        <v>6</v>
      </c>
      <c r="F63" s="20">
        <v>6</v>
      </c>
      <c r="G63" s="7" t="s">
        <v>308</v>
      </c>
      <c r="H63" s="6">
        <v>3</v>
      </c>
      <c r="I63" s="6">
        <v>3</v>
      </c>
      <c r="J63" s="6">
        <v>2</v>
      </c>
      <c r="K63" s="6">
        <v>0</v>
      </c>
      <c r="L63" s="6">
        <v>2</v>
      </c>
      <c r="M63" s="6">
        <v>0</v>
      </c>
      <c r="N63" s="6">
        <v>0</v>
      </c>
      <c r="O63" s="49">
        <f t="shared" si="0"/>
        <v>10</v>
      </c>
      <c r="P63" s="14">
        <v>50</v>
      </c>
      <c r="Q63" s="49">
        <f t="shared" si="1"/>
        <v>20</v>
      </c>
      <c r="R63" s="15" t="s">
        <v>21</v>
      </c>
    </row>
    <row r="64" spans="1:18" ht="25.5" x14ac:dyDescent="0.2">
      <c r="A64" s="6">
        <v>49</v>
      </c>
      <c r="B64" s="53" t="s">
        <v>306</v>
      </c>
      <c r="C64" s="19" t="s">
        <v>13</v>
      </c>
      <c r="D64" s="7" t="s">
        <v>17</v>
      </c>
      <c r="E64" s="20">
        <v>6</v>
      </c>
      <c r="F64" s="20">
        <v>6</v>
      </c>
      <c r="G64" s="7" t="s">
        <v>308</v>
      </c>
      <c r="H64" s="6">
        <v>2</v>
      </c>
      <c r="I64" s="6">
        <v>2</v>
      </c>
      <c r="J64" s="6">
        <v>3</v>
      </c>
      <c r="K64" s="6">
        <v>0</v>
      </c>
      <c r="L64" s="6">
        <v>1</v>
      </c>
      <c r="M64" s="6">
        <v>0</v>
      </c>
      <c r="N64" s="6">
        <v>1</v>
      </c>
      <c r="O64" s="49">
        <f t="shared" si="0"/>
        <v>9</v>
      </c>
      <c r="P64" s="14">
        <v>50</v>
      </c>
      <c r="Q64" s="49">
        <f t="shared" si="1"/>
        <v>18</v>
      </c>
      <c r="R64" s="15" t="s">
        <v>21</v>
      </c>
    </row>
    <row r="65" spans="1:18" ht="25.5" x14ac:dyDescent="0.2">
      <c r="A65" s="6">
        <v>50</v>
      </c>
      <c r="B65" s="53" t="s">
        <v>307</v>
      </c>
      <c r="C65" s="19" t="s">
        <v>13</v>
      </c>
      <c r="D65" s="7" t="s">
        <v>17</v>
      </c>
      <c r="E65" s="20">
        <v>6</v>
      </c>
      <c r="F65" s="20">
        <v>6</v>
      </c>
      <c r="G65" s="7" t="s">
        <v>308</v>
      </c>
      <c r="H65" s="6">
        <v>2</v>
      </c>
      <c r="I65" s="6">
        <v>4</v>
      </c>
      <c r="J65" s="6">
        <v>2</v>
      </c>
      <c r="K65" s="6">
        <v>0</v>
      </c>
      <c r="L65" s="6">
        <v>0</v>
      </c>
      <c r="M65" s="6">
        <v>1</v>
      </c>
      <c r="N65" s="6">
        <v>0</v>
      </c>
      <c r="O65" s="49">
        <f t="shared" si="0"/>
        <v>9</v>
      </c>
      <c r="P65" s="14">
        <v>50</v>
      </c>
      <c r="Q65" s="49">
        <f t="shared" si="1"/>
        <v>18</v>
      </c>
      <c r="R65" s="15" t="s">
        <v>21</v>
      </c>
    </row>
    <row r="66" spans="1:18" ht="25.5" x14ac:dyDescent="0.2">
      <c r="A66" s="6">
        <v>51</v>
      </c>
      <c r="B66" s="4" t="s">
        <v>26</v>
      </c>
      <c r="C66" s="19" t="s">
        <v>13</v>
      </c>
      <c r="D66" s="7" t="s">
        <v>17</v>
      </c>
      <c r="E66" s="20">
        <v>6</v>
      </c>
      <c r="F66" s="20">
        <v>6</v>
      </c>
      <c r="G66" s="7" t="s">
        <v>23</v>
      </c>
      <c r="H66" s="6">
        <v>0</v>
      </c>
      <c r="I66" s="6">
        <v>2</v>
      </c>
      <c r="J66" s="6">
        <v>0</v>
      </c>
      <c r="K66" s="11">
        <v>3</v>
      </c>
      <c r="L66" s="11">
        <v>1</v>
      </c>
      <c r="M66" s="11">
        <v>0</v>
      </c>
      <c r="N66" s="11">
        <v>2</v>
      </c>
      <c r="O66" s="12">
        <v>8</v>
      </c>
      <c r="P66" s="14">
        <v>50</v>
      </c>
      <c r="Q66" s="12">
        <v>16</v>
      </c>
      <c r="R66" s="15" t="s">
        <v>21</v>
      </c>
    </row>
  </sheetData>
  <sortState ref="B16:S66">
    <sortCondition descending="1" ref="O16:O66"/>
  </sortState>
  <mergeCells count="10">
    <mergeCell ref="A13:O13"/>
    <mergeCell ref="A8:O8"/>
    <mergeCell ref="A9:K9"/>
    <mergeCell ref="A3:O3"/>
    <mergeCell ref="A5:O5"/>
    <mergeCell ref="A6:O6"/>
    <mergeCell ref="A7:O7"/>
    <mergeCell ref="A10:O10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3"/>
  <sheetViews>
    <sheetView topLeftCell="A10" workbookViewId="0">
      <selection activeCell="C14" sqref="C14:C19"/>
    </sheetView>
  </sheetViews>
  <sheetFormatPr defaultRowHeight="12" x14ac:dyDescent="0.2"/>
  <cols>
    <col min="3" max="3" width="13.83203125" customWidth="1"/>
    <col min="4" max="4" width="16" customWidth="1"/>
    <col min="7" max="7" width="17.33203125" customWidth="1"/>
  </cols>
  <sheetData>
    <row r="3" spans="1:18" ht="15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8" ht="15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8" ht="15" x14ac:dyDescent="0.2">
      <c r="A5" s="69" t="s">
        <v>286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8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8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8" ht="15" x14ac:dyDescent="0.2">
      <c r="A8" s="67" t="s">
        <v>71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8" ht="15" x14ac:dyDescent="0.2">
      <c r="A9" s="67" t="s">
        <v>72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18" ht="14.25" x14ac:dyDescent="0.2">
      <c r="A10" s="71" t="s">
        <v>73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8" ht="12.75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8" ht="13.5" thickBot="1" x14ac:dyDescent="0.2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8" ht="102.75" thickBot="1" x14ac:dyDescent="0.25">
      <c r="A13" s="10" t="s">
        <v>0</v>
      </c>
      <c r="B13" s="16" t="s">
        <v>1</v>
      </c>
      <c r="C13" s="16" t="s">
        <v>12</v>
      </c>
      <c r="D13" s="10" t="s">
        <v>2</v>
      </c>
      <c r="E13" s="17" t="s">
        <v>14</v>
      </c>
      <c r="F13" s="17" t="s">
        <v>15</v>
      </c>
      <c r="G13" s="10" t="s">
        <v>3</v>
      </c>
      <c r="H13" s="18" t="s">
        <v>7</v>
      </c>
      <c r="I13" s="10" t="s">
        <v>8</v>
      </c>
      <c r="J13" s="10" t="s">
        <v>9</v>
      </c>
      <c r="K13" s="17" t="s">
        <v>10</v>
      </c>
      <c r="L13" s="17" t="s">
        <v>18</v>
      </c>
      <c r="M13" s="17" t="s">
        <v>19</v>
      </c>
      <c r="N13" s="17" t="s">
        <v>20</v>
      </c>
      <c r="O13" s="10" t="s">
        <v>4</v>
      </c>
      <c r="P13" s="10" t="s">
        <v>5</v>
      </c>
      <c r="Q13" s="10" t="s">
        <v>6</v>
      </c>
      <c r="R13" s="10" t="s">
        <v>11</v>
      </c>
    </row>
    <row r="14" spans="1:18" ht="51" x14ac:dyDescent="0.2">
      <c r="A14" s="9">
        <v>1</v>
      </c>
      <c r="B14" s="8" t="s">
        <v>51</v>
      </c>
      <c r="C14" s="19" t="s">
        <v>13</v>
      </c>
      <c r="D14" s="7" t="s">
        <v>17</v>
      </c>
      <c r="E14" s="20">
        <v>5</v>
      </c>
      <c r="F14" s="20">
        <v>5</v>
      </c>
      <c r="G14" s="7" t="s">
        <v>39</v>
      </c>
      <c r="H14" s="9">
        <v>12</v>
      </c>
      <c r="I14" s="9">
        <v>5</v>
      </c>
      <c r="J14" s="9">
        <v>7</v>
      </c>
      <c r="K14" s="13">
        <v>0</v>
      </c>
      <c r="L14" s="13">
        <v>1</v>
      </c>
      <c r="M14" s="13">
        <v>0</v>
      </c>
      <c r="N14" s="13">
        <v>4</v>
      </c>
      <c r="O14" s="14">
        <f t="shared" ref="O14:O45" si="0">SUM(H14:N14)</f>
        <v>29</v>
      </c>
      <c r="P14" s="14">
        <v>50</v>
      </c>
      <c r="Q14" s="14">
        <f t="shared" ref="Q14:Q45" si="1">O14/P14*100</f>
        <v>57.999999999999993</v>
      </c>
      <c r="R14" s="15" t="s">
        <v>36</v>
      </c>
    </row>
    <row r="15" spans="1:18" ht="51" x14ac:dyDescent="0.2">
      <c r="A15" s="6">
        <v>2</v>
      </c>
      <c r="B15" s="8" t="s">
        <v>52</v>
      </c>
      <c r="C15" s="19" t="s">
        <v>13</v>
      </c>
      <c r="D15" s="7" t="s">
        <v>17</v>
      </c>
      <c r="E15" s="20">
        <v>5</v>
      </c>
      <c r="F15" s="20">
        <v>5</v>
      </c>
      <c r="G15" s="7" t="s">
        <v>39</v>
      </c>
      <c r="H15" s="9">
        <v>8</v>
      </c>
      <c r="I15" s="9">
        <v>5</v>
      </c>
      <c r="J15" s="9">
        <v>4</v>
      </c>
      <c r="K15" s="13">
        <v>2</v>
      </c>
      <c r="L15" s="13">
        <v>3</v>
      </c>
      <c r="M15" s="13">
        <v>4</v>
      </c>
      <c r="N15" s="13">
        <v>2</v>
      </c>
      <c r="O15" s="14">
        <f t="shared" si="0"/>
        <v>28</v>
      </c>
      <c r="P15" s="14">
        <v>50</v>
      </c>
      <c r="Q15" s="14">
        <f t="shared" si="1"/>
        <v>56.000000000000007</v>
      </c>
      <c r="R15" s="15" t="s">
        <v>36</v>
      </c>
    </row>
    <row r="16" spans="1:18" ht="51" x14ac:dyDescent="0.2">
      <c r="A16" s="6">
        <v>3</v>
      </c>
      <c r="B16" s="50" t="s">
        <v>256</v>
      </c>
      <c r="C16" s="19" t="s">
        <v>13</v>
      </c>
      <c r="D16" s="7" t="s">
        <v>17</v>
      </c>
      <c r="E16" s="20">
        <v>5</v>
      </c>
      <c r="F16" s="20">
        <v>5</v>
      </c>
      <c r="G16" s="7" t="s">
        <v>285</v>
      </c>
      <c r="H16" s="55">
        <v>12</v>
      </c>
      <c r="I16" s="55">
        <v>6</v>
      </c>
      <c r="J16" s="55">
        <v>0</v>
      </c>
      <c r="K16" s="59">
        <v>3</v>
      </c>
      <c r="L16" s="59">
        <v>3</v>
      </c>
      <c r="M16" s="59">
        <v>2</v>
      </c>
      <c r="N16" s="59">
        <v>2</v>
      </c>
      <c r="O16" s="14">
        <f t="shared" si="0"/>
        <v>28</v>
      </c>
      <c r="P16" s="14">
        <v>50</v>
      </c>
      <c r="Q16" s="14">
        <f t="shared" si="1"/>
        <v>56.000000000000007</v>
      </c>
      <c r="R16" s="15" t="s">
        <v>36</v>
      </c>
    </row>
    <row r="17" spans="1:18" ht="51" x14ac:dyDescent="0.2">
      <c r="A17" s="6">
        <v>4</v>
      </c>
      <c r="B17" s="8" t="s">
        <v>69</v>
      </c>
      <c r="C17" s="19" t="s">
        <v>13</v>
      </c>
      <c r="D17" s="7" t="s">
        <v>17</v>
      </c>
      <c r="E17" s="20">
        <v>5</v>
      </c>
      <c r="F17" s="20">
        <v>5</v>
      </c>
      <c r="G17" s="7" t="s">
        <v>39</v>
      </c>
      <c r="H17" s="9">
        <v>12</v>
      </c>
      <c r="I17" s="9">
        <v>4</v>
      </c>
      <c r="J17" s="9">
        <v>8</v>
      </c>
      <c r="K17" s="13">
        <v>1</v>
      </c>
      <c r="L17" s="13">
        <v>2</v>
      </c>
      <c r="M17" s="13">
        <v>0</v>
      </c>
      <c r="N17" s="13">
        <v>0</v>
      </c>
      <c r="O17" s="14">
        <f t="shared" si="0"/>
        <v>27</v>
      </c>
      <c r="P17" s="14">
        <v>50</v>
      </c>
      <c r="Q17" s="14">
        <f t="shared" si="1"/>
        <v>54</v>
      </c>
      <c r="R17" s="15" t="s">
        <v>36</v>
      </c>
    </row>
    <row r="18" spans="1:18" ht="51" x14ac:dyDescent="0.2">
      <c r="A18" s="6">
        <v>5</v>
      </c>
      <c r="B18" s="50" t="s">
        <v>257</v>
      </c>
      <c r="C18" s="19" t="s">
        <v>13</v>
      </c>
      <c r="D18" s="7" t="s">
        <v>17</v>
      </c>
      <c r="E18" s="20">
        <v>5</v>
      </c>
      <c r="F18" s="20">
        <v>5</v>
      </c>
      <c r="G18" s="7" t="s">
        <v>285</v>
      </c>
      <c r="H18" s="55">
        <v>12</v>
      </c>
      <c r="I18" s="55">
        <v>3</v>
      </c>
      <c r="J18" s="55">
        <v>3</v>
      </c>
      <c r="K18" s="59">
        <v>2</v>
      </c>
      <c r="L18" s="59">
        <v>4</v>
      </c>
      <c r="M18" s="59">
        <v>1</v>
      </c>
      <c r="N18" s="59">
        <v>1</v>
      </c>
      <c r="O18" s="14">
        <f t="shared" si="0"/>
        <v>26</v>
      </c>
      <c r="P18" s="14">
        <v>50</v>
      </c>
      <c r="Q18" s="14">
        <f t="shared" si="1"/>
        <v>52</v>
      </c>
      <c r="R18" s="15" t="s">
        <v>36</v>
      </c>
    </row>
    <row r="19" spans="1:18" ht="51" x14ac:dyDescent="0.2">
      <c r="A19" s="6">
        <v>6</v>
      </c>
      <c r="B19" s="50" t="s">
        <v>258</v>
      </c>
      <c r="C19" s="19" t="s">
        <v>13</v>
      </c>
      <c r="D19" s="7" t="s">
        <v>17</v>
      </c>
      <c r="E19" s="20">
        <v>5</v>
      </c>
      <c r="F19" s="20">
        <v>5</v>
      </c>
      <c r="G19" s="7" t="s">
        <v>285</v>
      </c>
      <c r="H19" s="55">
        <v>9</v>
      </c>
      <c r="I19" s="55">
        <v>6</v>
      </c>
      <c r="J19" s="55">
        <v>5</v>
      </c>
      <c r="K19" s="59">
        <v>3</v>
      </c>
      <c r="L19" s="59">
        <v>1</v>
      </c>
      <c r="M19" s="59">
        <v>1</v>
      </c>
      <c r="N19" s="59">
        <v>1</v>
      </c>
      <c r="O19" s="14">
        <f t="shared" si="0"/>
        <v>26</v>
      </c>
      <c r="P19" s="14">
        <v>50</v>
      </c>
      <c r="Q19" s="14">
        <f t="shared" si="1"/>
        <v>52</v>
      </c>
      <c r="R19" s="15" t="s">
        <v>36</v>
      </c>
    </row>
    <row r="20" spans="1:18" ht="51" x14ac:dyDescent="0.2">
      <c r="A20" s="6">
        <v>7</v>
      </c>
      <c r="B20" s="8" t="s">
        <v>65</v>
      </c>
      <c r="C20" s="19" t="s">
        <v>13</v>
      </c>
      <c r="D20" s="7" t="s">
        <v>17</v>
      </c>
      <c r="E20" s="20">
        <v>5</v>
      </c>
      <c r="F20" s="20">
        <v>5</v>
      </c>
      <c r="G20" s="7" t="s">
        <v>39</v>
      </c>
      <c r="H20" s="9">
        <v>8</v>
      </c>
      <c r="I20" s="9">
        <v>6</v>
      </c>
      <c r="J20" s="9">
        <v>6</v>
      </c>
      <c r="K20" s="13">
        <v>0</v>
      </c>
      <c r="L20" s="13">
        <v>1</v>
      </c>
      <c r="M20" s="13">
        <v>2</v>
      </c>
      <c r="N20" s="13">
        <v>2</v>
      </c>
      <c r="O20" s="14">
        <f t="shared" si="0"/>
        <v>25</v>
      </c>
      <c r="P20" s="14">
        <v>50</v>
      </c>
      <c r="Q20" s="14">
        <f t="shared" si="1"/>
        <v>50</v>
      </c>
      <c r="R20" s="15" t="s">
        <v>36</v>
      </c>
    </row>
    <row r="21" spans="1:18" ht="51" x14ac:dyDescent="0.2">
      <c r="A21" s="6">
        <v>8</v>
      </c>
      <c r="B21" s="8" t="s">
        <v>53</v>
      </c>
      <c r="C21" s="19" t="s">
        <v>13</v>
      </c>
      <c r="D21" s="7" t="s">
        <v>17</v>
      </c>
      <c r="E21" s="20">
        <v>5</v>
      </c>
      <c r="F21" s="20">
        <v>5</v>
      </c>
      <c r="G21" s="7" t="s">
        <v>39</v>
      </c>
      <c r="H21" s="9">
        <v>5</v>
      </c>
      <c r="I21" s="9">
        <v>2</v>
      </c>
      <c r="J21" s="9">
        <v>6</v>
      </c>
      <c r="K21" s="13">
        <v>3</v>
      </c>
      <c r="L21" s="13">
        <v>3</v>
      </c>
      <c r="M21" s="13">
        <v>3</v>
      </c>
      <c r="N21" s="13">
        <v>2</v>
      </c>
      <c r="O21" s="14">
        <f t="shared" si="0"/>
        <v>24</v>
      </c>
      <c r="P21" s="14">
        <v>50</v>
      </c>
      <c r="Q21" s="14">
        <f t="shared" si="1"/>
        <v>48</v>
      </c>
      <c r="R21" s="23" t="s">
        <v>21</v>
      </c>
    </row>
    <row r="22" spans="1:18" ht="51" x14ac:dyDescent="0.2">
      <c r="A22" s="6">
        <v>9</v>
      </c>
      <c r="B22" s="8" t="s">
        <v>67</v>
      </c>
      <c r="C22" s="19" t="s">
        <v>13</v>
      </c>
      <c r="D22" s="7" t="s">
        <v>17</v>
      </c>
      <c r="E22" s="20">
        <v>5</v>
      </c>
      <c r="F22" s="20">
        <v>5</v>
      </c>
      <c r="G22" s="7" t="s">
        <v>39</v>
      </c>
      <c r="H22" s="9">
        <v>10</v>
      </c>
      <c r="I22" s="9">
        <v>6</v>
      </c>
      <c r="J22" s="9">
        <v>7</v>
      </c>
      <c r="K22" s="13">
        <v>0</v>
      </c>
      <c r="L22" s="13">
        <v>1</v>
      </c>
      <c r="M22" s="13">
        <v>0</v>
      </c>
      <c r="N22" s="13">
        <v>0</v>
      </c>
      <c r="O22" s="14">
        <f t="shared" si="0"/>
        <v>24</v>
      </c>
      <c r="P22" s="14">
        <v>50</v>
      </c>
      <c r="Q22" s="14">
        <f t="shared" si="1"/>
        <v>48</v>
      </c>
      <c r="R22" s="23" t="s">
        <v>21</v>
      </c>
    </row>
    <row r="23" spans="1:18" ht="51" x14ac:dyDescent="0.2">
      <c r="A23" s="6">
        <v>10</v>
      </c>
      <c r="B23" s="8" t="s">
        <v>48</v>
      </c>
      <c r="C23" s="19" t="s">
        <v>13</v>
      </c>
      <c r="D23" s="7" t="s">
        <v>17</v>
      </c>
      <c r="E23" s="20">
        <v>5</v>
      </c>
      <c r="F23" s="20">
        <v>5</v>
      </c>
      <c r="G23" s="7" t="s">
        <v>39</v>
      </c>
      <c r="H23" s="9">
        <v>6</v>
      </c>
      <c r="I23" s="9">
        <v>5</v>
      </c>
      <c r="J23" s="9">
        <v>2</v>
      </c>
      <c r="K23" s="13">
        <v>3</v>
      </c>
      <c r="L23" s="13">
        <v>1</v>
      </c>
      <c r="M23" s="13">
        <v>2</v>
      </c>
      <c r="N23" s="13">
        <v>4</v>
      </c>
      <c r="O23" s="14">
        <f t="shared" si="0"/>
        <v>23</v>
      </c>
      <c r="P23" s="14">
        <v>50</v>
      </c>
      <c r="Q23" s="14">
        <f t="shared" si="1"/>
        <v>46</v>
      </c>
      <c r="R23" s="23" t="s">
        <v>21</v>
      </c>
    </row>
    <row r="24" spans="1:18" ht="51" x14ac:dyDescent="0.2">
      <c r="A24" s="6">
        <v>11</v>
      </c>
      <c r="B24" s="8" t="s">
        <v>60</v>
      </c>
      <c r="C24" s="19" t="s">
        <v>13</v>
      </c>
      <c r="D24" s="7" t="s">
        <v>17</v>
      </c>
      <c r="E24" s="20">
        <v>5</v>
      </c>
      <c r="F24" s="20">
        <v>5</v>
      </c>
      <c r="G24" s="7" t="s">
        <v>39</v>
      </c>
      <c r="H24" s="9">
        <v>10</v>
      </c>
      <c r="I24" s="9">
        <v>3</v>
      </c>
      <c r="J24" s="9">
        <v>3</v>
      </c>
      <c r="K24" s="13">
        <v>3</v>
      </c>
      <c r="L24" s="13">
        <v>2</v>
      </c>
      <c r="M24" s="13">
        <v>1</v>
      </c>
      <c r="N24" s="13">
        <v>1</v>
      </c>
      <c r="O24" s="14">
        <f t="shared" si="0"/>
        <v>23</v>
      </c>
      <c r="P24" s="14">
        <v>50</v>
      </c>
      <c r="Q24" s="14">
        <f t="shared" si="1"/>
        <v>46</v>
      </c>
      <c r="R24" s="23" t="s">
        <v>21</v>
      </c>
    </row>
    <row r="25" spans="1:18" ht="51" x14ac:dyDescent="0.2">
      <c r="A25" s="6">
        <v>12</v>
      </c>
      <c r="B25" s="8" t="s">
        <v>66</v>
      </c>
      <c r="C25" s="19" t="s">
        <v>13</v>
      </c>
      <c r="D25" s="7" t="s">
        <v>17</v>
      </c>
      <c r="E25" s="20">
        <v>5</v>
      </c>
      <c r="F25" s="20">
        <v>5</v>
      </c>
      <c r="G25" s="7" t="s">
        <v>39</v>
      </c>
      <c r="H25" s="9">
        <v>10</v>
      </c>
      <c r="I25" s="9">
        <v>6</v>
      </c>
      <c r="J25" s="9">
        <v>6</v>
      </c>
      <c r="K25" s="13">
        <v>0</v>
      </c>
      <c r="L25" s="13">
        <v>1</v>
      </c>
      <c r="M25" s="13">
        <v>0</v>
      </c>
      <c r="N25" s="13">
        <v>0</v>
      </c>
      <c r="O25" s="14">
        <f t="shared" si="0"/>
        <v>23</v>
      </c>
      <c r="P25" s="14">
        <v>50</v>
      </c>
      <c r="Q25" s="14">
        <f t="shared" si="1"/>
        <v>46</v>
      </c>
      <c r="R25" s="23" t="s">
        <v>21</v>
      </c>
    </row>
    <row r="26" spans="1:18" ht="51" x14ac:dyDescent="0.2">
      <c r="A26" s="6">
        <v>13</v>
      </c>
      <c r="B26" s="8" t="s">
        <v>42</v>
      </c>
      <c r="C26" s="19" t="s">
        <v>13</v>
      </c>
      <c r="D26" s="7" t="s">
        <v>17</v>
      </c>
      <c r="E26" s="20">
        <v>5</v>
      </c>
      <c r="F26" s="20">
        <v>5</v>
      </c>
      <c r="G26" s="7" t="s">
        <v>39</v>
      </c>
      <c r="H26" s="9">
        <v>10</v>
      </c>
      <c r="I26" s="9">
        <v>6</v>
      </c>
      <c r="J26" s="9">
        <v>4</v>
      </c>
      <c r="K26" s="13">
        <v>1</v>
      </c>
      <c r="L26" s="13">
        <v>0</v>
      </c>
      <c r="M26" s="13">
        <v>0</v>
      </c>
      <c r="N26" s="13">
        <v>1</v>
      </c>
      <c r="O26" s="14">
        <f t="shared" si="0"/>
        <v>22</v>
      </c>
      <c r="P26" s="14">
        <v>50</v>
      </c>
      <c r="Q26" s="14">
        <f t="shared" si="1"/>
        <v>44</v>
      </c>
      <c r="R26" s="23" t="s">
        <v>21</v>
      </c>
    </row>
    <row r="27" spans="1:18" ht="51" x14ac:dyDescent="0.2">
      <c r="A27" s="6">
        <v>14</v>
      </c>
      <c r="B27" s="8" t="s">
        <v>47</v>
      </c>
      <c r="C27" s="19" t="s">
        <v>13</v>
      </c>
      <c r="D27" s="7" t="s">
        <v>17</v>
      </c>
      <c r="E27" s="20">
        <v>5</v>
      </c>
      <c r="F27" s="20">
        <v>5</v>
      </c>
      <c r="G27" s="7" t="s">
        <v>39</v>
      </c>
      <c r="H27" s="9">
        <v>12</v>
      </c>
      <c r="I27" s="9">
        <v>5</v>
      </c>
      <c r="J27" s="9">
        <v>0</v>
      </c>
      <c r="K27" s="13">
        <v>0</v>
      </c>
      <c r="L27" s="13">
        <v>1</v>
      </c>
      <c r="M27" s="13">
        <v>4</v>
      </c>
      <c r="N27" s="13">
        <v>0</v>
      </c>
      <c r="O27" s="14">
        <f t="shared" si="0"/>
        <v>22</v>
      </c>
      <c r="P27" s="14">
        <v>50</v>
      </c>
      <c r="Q27" s="14">
        <f t="shared" si="1"/>
        <v>44</v>
      </c>
      <c r="R27" s="23" t="s">
        <v>21</v>
      </c>
    </row>
    <row r="28" spans="1:18" ht="51" x14ac:dyDescent="0.2">
      <c r="A28" s="6">
        <v>15</v>
      </c>
      <c r="B28" s="8" t="s">
        <v>70</v>
      </c>
      <c r="C28" s="19" t="s">
        <v>13</v>
      </c>
      <c r="D28" s="7" t="s">
        <v>17</v>
      </c>
      <c r="E28" s="20">
        <v>5</v>
      </c>
      <c r="F28" s="20">
        <v>5</v>
      </c>
      <c r="G28" s="7" t="s">
        <v>39</v>
      </c>
      <c r="H28" s="9">
        <v>4</v>
      </c>
      <c r="I28" s="9">
        <v>6</v>
      </c>
      <c r="J28" s="9">
        <v>7</v>
      </c>
      <c r="K28" s="13">
        <v>0</v>
      </c>
      <c r="L28" s="13">
        <v>1</v>
      </c>
      <c r="M28" s="13">
        <v>2</v>
      </c>
      <c r="N28" s="13">
        <v>1</v>
      </c>
      <c r="O28" s="14">
        <f t="shared" si="0"/>
        <v>21</v>
      </c>
      <c r="P28" s="14">
        <v>50</v>
      </c>
      <c r="Q28" s="14">
        <f t="shared" si="1"/>
        <v>42</v>
      </c>
      <c r="R28" s="23" t="s">
        <v>21</v>
      </c>
    </row>
    <row r="29" spans="1:18" ht="51" x14ac:dyDescent="0.2">
      <c r="A29" s="6">
        <v>16</v>
      </c>
      <c r="B29" s="56" t="s">
        <v>259</v>
      </c>
      <c r="C29" s="19" t="s">
        <v>13</v>
      </c>
      <c r="D29" s="7" t="s">
        <v>17</v>
      </c>
      <c r="E29" s="20">
        <v>5</v>
      </c>
      <c r="F29" s="20">
        <v>5</v>
      </c>
      <c r="G29" s="7" t="s">
        <v>285</v>
      </c>
      <c r="H29" s="57">
        <v>6</v>
      </c>
      <c r="I29" s="57">
        <v>5</v>
      </c>
      <c r="J29" s="57">
        <v>3</v>
      </c>
      <c r="K29" s="58">
        <v>1</v>
      </c>
      <c r="L29" s="58">
        <v>3</v>
      </c>
      <c r="M29" s="58">
        <v>2</v>
      </c>
      <c r="N29" s="58">
        <v>1</v>
      </c>
      <c r="O29" s="14">
        <f t="shared" si="0"/>
        <v>21</v>
      </c>
      <c r="P29" s="14">
        <v>50</v>
      </c>
      <c r="Q29" s="14">
        <f t="shared" si="1"/>
        <v>42</v>
      </c>
      <c r="R29" s="23" t="s">
        <v>21</v>
      </c>
    </row>
    <row r="30" spans="1:18" ht="51" x14ac:dyDescent="0.2">
      <c r="A30" s="6">
        <v>17</v>
      </c>
      <c r="B30" s="50" t="s">
        <v>260</v>
      </c>
      <c r="C30" s="19" t="s">
        <v>13</v>
      </c>
      <c r="D30" s="7" t="s">
        <v>17</v>
      </c>
      <c r="E30" s="20">
        <v>5</v>
      </c>
      <c r="F30" s="20">
        <v>5</v>
      </c>
      <c r="G30" s="7" t="s">
        <v>285</v>
      </c>
      <c r="H30" s="55">
        <v>10</v>
      </c>
      <c r="I30" s="55">
        <v>4</v>
      </c>
      <c r="J30" s="55">
        <v>2</v>
      </c>
      <c r="K30" s="59">
        <v>1</v>
      </c>
      <c r="L30" s="59">
        <v>0</v>
      </c>
      <c r="M30" s="59">
        <v>3</v>
      </c>
      <c r="N30" s="59">
        <v>1</v>
      </c>
      <c r="O30" s="14">
        <f t="shared" si="0"/>
        <v>21</v>
      </c>
      <c r="P30" s="14">
        <v>50</v>
      </c>
      <c r="Q30" s="14">
        <f t="shared" si="1"/>
        <v>42</v>
      </c>
      <c r="R30" s="23" t="s">
        <v>21</v>
      </c>
    </row>
    <row r="31" spans="1:18" ht="51" x14ac:dyDescent="0.2">
      <c r="A31" s="6">
        <v>18</v>
      </c>
      <c r="B31" s="50" t="s">
        <v>261</v>
      </c>
      <c r="C31" s="19" t="s">
        <v>13</v>
      </c>
      <c r="D31" s="7" t="s">
        <v>17</v>
      </c>
      <c r="E31" s="20">
        <v>5</v>
      </c>
      <c r="F31" s="20">
        <v>5</v>
      </c>
      <c r="G31" s="7" t="s">
        <v>285</v>
      </c>
      <c r="H31" s="55">
        <v>8</v>
      </c>
      <c r="I31" s="55">
        <v>3</v>
      </c>
      <c r="J31" s="55">
        <v>0</v>
      </c>
      <c r="K31" s="59">
        <v>2</v>
      </c>
      <c r="L31" s="59">
        <v>3</v>
      </c>
      <c r="M31" s="59">
        <v>1</v>
      </c>
      <c r="N31" s="59">
        <v>4</v>
      </c>
      <c r="O31" s="14">
        <f t="shared" si="0"/>
        <v>21</v>
      </c>
      <c r="P31" s="14">
        <v>50</v>
      </c>
      <c r="Q31" s="14">
        <f t="shared" si="1"/>
        <v>42</v>
      </c>
      <c r="R31" s="23" t="s">
        <v>21</v>
      </c>
    </row>
    <row r="32" spans="1:18" ht="51" x14ac:dyDescent="0.2">
      <c r="A32" s="6">
        <v>19</v>
      </c>
      <c r="B32" s="50" t="s">
        <v>262</v>
      </c>
      <c r="C32" s="19" t="s">
        <v>13</v>
      </c>
      <c r="D32" s="7" t="s">
        <v>17</v>
      </c>
      <c r="E32" s="20">
        <v>5</v>
      </c>
      <c r="F32" s="20">
        <v>5</v>
      </c>
      <c r="G32" s="7" t="s">
        <v>285</v>
      </c>
      <c r="H32" s="55">
        <v>4</v>
      </c>
      <c r="I32" s="55">
        <v>5</v>
      </c>
      <c r="J32" s="55">
        <v>5</v>
      </c>
      <c r="K32" s="59">
        <v>3</v>
      </c>
      <c r="L32" s="59">
        <v>2</v>
      </c>
      <c r="M32" s="59">
        <v>1</v>
      </c>
      <c r="N32" s="59">
        <v>1</v>
      </c>
      <c r="O32" s="14">
        <f t="shared" si="0"/>
        <v>21</v>
      </c>
      <c r="P32" s="14">
        <v>50</v>
      </c>
      <c r="Q32" s="14">
        <f t="shared" si="1"/>
        <v>42</v>
      </c>
      <c r="R32" s="23" t="s">
        <v>21</v>
      </c>
    </row>
    <row r="33" spans="1:18" ht="51" x14ac:dyDescent="0.2">
      <c r="A33" s="6">
        <v>20</v>
      </c>
      <c r="B33" s="8" t="s">
        <v>44</v>
      </c>
      <c r="C33" s="19" t="s">
        <v>13</v>
      </c>
      <c r="D33" s="7" t="s">
        <v>17</v>
      </c>
      <c r="E33" s="20">
        <v>5</v>
      </c>
      <c r="F33" s="20">
        <v>5</v>
      </c>
      <c r="G33" s="7" t="s">
        <v>39</v>
      </c>
      <c r="H33" s="9">
        <v>6</v>
      </c>
      <c r="I33" s="9">
        <v>5</v>
      </c>
      <c r="J33" s="9">
        <v>2</v>
      </c>
      <c r="K33" s="13">
        <v>2</v>
      </c>
      <c r="L33" s="13">
        <v>1</v>
      </c>
      <c r="M33" s="13">
        <v>3</v>
      </c>
      <c r="N33" s="13">
        <v>1</v>
      </c>
      <c r="O33" s="14">
        <f t="shared" si="0"/>
        <v>20</v>
      </c>
      <c r="P33" s="14">
        <v>50</v>
      </c>
      <c r="Q33" s="14">
        <f t="shared" si="1"/>
        <v>40</v>
      </c>
      <c r="R33" s="23" t="s">
        <v>21</v>
      </c>
    </row>
    <row r="34" spans="1:18" ht="51" x14ac:dyDescent="0.2">
      <c r="A34" s="6">
        <v>21</v>
      </c>
      <c r="B34" s="8" t="s">
        <v>56</v>
      </c>
      <c r="C34" s="19" t="s">
        <v>13</v>
      </c>
      <c r="D34" s="7" t="s">
        <v>17</v>
      </c>
      <c r="E34" s="20">
        <v>5</v>
      </c>
      <c r="F34" s="20">
        <v>5</v>
      </c>
      <c r="G34" s="7" t="s">
        <v>39</v>
      </c>
      <c r="H34" s="9">
        <v>1</v>
      </c>
      <c r="I34" s="9">
        <v>5</v>
      </c>
      <c r="J34" s="9">
        <v>5</v>
      </c>
      <c r="K34" s="13">
        <v>0</v>
      </c>
      <c r="L34" s="13">
        <v>1</v>
      </c>
      <c r="M34" s="13">
        <v>3</v>
      </c>
      <c r="N34" s="13">
        <v>4</v>
      </c>
      <c r="O34" s="14">
        <f t="shared" si="0"/>
        <v>19</v>
      </c>
      <c r="P34" s="14">
        <v>50</v>
      </c>
      <c r="Q34" s="14">
        <f t="shared" si="1"/>
        <v>38</v>
      </c>
      <c r="R34" s="23" t="s">
        <v>21</v>
      </c>
    </row>
    <row r="35" spans="1:18" ht="51" x14ac:dyDescent="0.2">
      <c r="A35" s="6">
        <v>22</v>
      </c>
      <c r="B35" s="50" t="s">
        <v>263</v>
      </c>
      <c r="C35" s="19" t="s">
        <v>13</v>
      </c>
      <c r="D35" s="7" t="s">
        <v>17</v>
      </c>
      <c r="E35" s="20">
        <v>5</v>
      </c>
      <c r="F35" s="20">
        <v>5</v>
      </c>
      <c r="G35" s="7" t="s">
        <v>285</v>
      </c>
      <c r="H35" s="55">
        <v>6</v>
      </c>
      <c r="I35" s="55">
        <v>6</v>
      </c>
      <c r="J35" s="55">
        <v>3</v>
      </c>
      <c r="K35" s="59">
        <v>0</v>
      </c>
      <c r="L35" s="59">
        <v>0</v>
      </c>
      <c r="M35" s="59">
        <v>0</v>
      </c>
      <c r="N35" s="59">
        <v>4</v>
      </c>
      <c r="O35" s="14">
        <f t="shared" si="0"/>
        <v>19</v>
      </c>
      <c r="P35" s="14">
        <v>50</v>
      </c>
      <c r="Q35" s="14">
        <f t="shared" si="1"/>
        <v>38</v>
      </c>
      <c r="R35" s="23" t="s">
        <v>21</v>
      </c>
    </row>
    <row r="36" spans="1:18" ht="51" x14ac:dyDescent="0.2">
      <c r="A36" s="6">
        <v>23</v>
      </c>
      <c r="B36" s="50" t="s">
        <v>264</v>
      </c>
      <c r="C36" s="19" t="s">
        <v>13</v>
      </c>
      <c r="D36" s="7" t="s">
        <v>17</v>
      </c>
      <c r="E36" s="20">
        <v>5</v>
      </c>
      <c r="F36" s="20">
        <v>5</v>
      </c>
      <c r="G36" s="7" t="s">
        <v>285</v>
      </c>
      <c r="H36" s="55">
        <v>5</v>
      </c>
      <c r="I36" s="55">
        <v>5</v>
      </c>
      <c r="J36" s="55">
        <v>3</v>
      </c>
      <c r="K36" s="59">
        <v>3</v>
      </c>
      <c r="L36" s="59">
        <v>1</v>
      </c>
      <c r="M36" s="59">
        <v>1</v>
      </c>
      <c r="N36" s="59">
        <v>1</v>
      </c>
      <c r="O36" s="14">
        <f t="shared" si="0"/>
        <v>19</v>
      </c>
      <c r="P36" s="14">
        <v>50</v>
      </c>
      <c r="Q36" s="14">
        <f t="shared" si="1"/>
        <v>38</v>
      </c>
      <c r="R36" s="23" t="s">
        <v>21</v>
      </c>
    </row>
    <row r="37" spans="1:18" ht="51" x14ac:dyDescent="0.2">
      <c r="A37" s="6">
        <v>24</v>
      </c>
      <c r="B37" s="50" t="s">
        <v>265</v>
      </c>
      <c r="C37" s="19" t="s">
        <v>13</v>
      </c>
      <c r="D37" s="7" t="s">
        <v>17</v>
      </c>
      <c r="E37" s="20">
        <v>5</v>
      </c>
      <c r="F37" s="20">
        <v>5</v>
      </c>
      <c r="G37" s="7" t="s">
        <v>285</v>
      </c>
      <c r="H37" s="55">
        <v>5</v>
      </c>
      <c r="I37" s="55">
        <v>2</v>
      </c>
      <c r="J37" s="55">
        <v>3</v>
      </c>
      <c r="K37" s="59">
        <v>2</v>
      </c>
      <c r="L37" s="59">
        <v>3</v>
      </c>
      <c r="M37" s="59">
        <v>2</v>
      </c>
      <c r="N37" s="59">
        <v>2</v>
      </c>
      <c r="O37" s="14">
        <f t="shared" si="0"/>
        <v>19</v>
      </c>
      <c r="P37" s="14">
        <v>50</v>
      </c>
      <c r="Q37" s="14">
        <f t="shared" si="1"/>
        <v>38</v>
      </c>
      <c r="R37" s="23" t="s">
        <v>21</v>
      </c>
    </row>
    <row r="38" spans="1:18" ht="51" x14ac:dyDescent="0.2">
      <c r="A38" s="6">
        <v>25</v>
      </c>
      <c r="B38" s="50" t="s">
        <v>266</v>
      </c>
      <c r="C38" s="19" t="s">
        <v>13</v>
      </c>
      <c r="D38" s="7" t="s">
        <v>17</v>
      </c>
      <c r="E38" s="20">
        <v>5</v>
      </c>
      <c r="F38" s="20">
        <v>5</v>
      </c>
      <c r="G38" s="7" t="s">
        <v>285</v>
      </c>
      <c r="H38" s="55">
        <v>6</v>
      </c>
      <c r="I38" s="55">
        <v>5</v>
      </c>
      <c r="J38" s="55">
        <v>3</v>
      </c>
      <c r="K38" s="59">
        <v>1</v>
      </c>
      <c r="L38" s="59">
        <v>1</v>
      </c>
      <c r="M38" s="59">
        <v>1</v>
      </c>
      <c r="N38" s="59">
        <v>2</v>
      </c>
      <c r="O38" s="14">
        <f t="shared" si="0"/>
        <v>19</v>
      </c>
      <c r="P38" s="14">
        <v>50</v>
      </c>
      <c r="Q38" s="14">
        <f t="shared" si="1"/>
        <v>38</v>
      </c>
      <c r="R38" s="23" t="s">
        <v>21</v>
      </c>
    </row>
    <row r="39" spans="1:18" ht="51" x14ac:dyDescent="0.2">
      <c r="A39" s="6">
        <v>26</v>
      </c>
      <c r="B39" s="8" t="s">
        <v>41</v>
      </c>
      <c r="C39" s="19" t="s">
        <v>13</v>
      </c>
      <c r="D39" s="7" t="s">
        <v>17</v>
      </c>
      <c r="E39" s="20">
        <v>5</v>
      </c>
      <c r="F39" s="20">
        <v>5</v>
      </c>
      <c r="G39" s="7" t="s">
        <v>39</v>
      </c>
      <c r="H39" s="9">
        <v>3</v>
      </c>
      <c r="I39" s="9">
        <v>6</v>
      </c>
      <c r="J39" s="9">
        <v>3</v>
      </c>
      <c r="K39" s="13">
        <v>2</v>
      </c>
      <c r="L39" s="13">
        <v>1</v>
      </c>
      <c r="M39" s="13">
        <v>2</v>
      </c>
      <c r="N39" s="13">
        <v>1</v>
      </c>
      <c r="O39" s="14">
        <f t="shared" si="0"/>
        <v>18</v>
      </c>
      <c r="P39" s="14">
        <v>50</v>
      </c>
      <c r="Q39" s="14">
        <f t="shared" si="1"/>
        <v>36</v>
      </c>
      <c r="R39" s="23" t="s">
        <v>21</v>
      </c>
    </row>
    <row r="40" spans="1:18" ht="51" x14ac:dyDescent="0.2">
      <c r="A40" s="6">
        <v>27</v>
      </c>
      <c r="B40" s="8" t="s">
        <v>50</v>
      </c>
      <c r="C40" s="19" t="s">
        <v>13</v>
      </c>
      <c r="D40" s="7" t="s">
        <v>17</v>
      </c>
      <c r="E40" s="20">
        <v>5</v>
      </c>
      <c r="F40" s="20">
        <v>5</v>
      </c>
      <c r="G40" s="7" t="s">
        <v>39</v>
      </c>
      <c r="H40" s="9">
        <v>9</v>
      </c>
      <c r="I40" s="9">
        <v>5</v>
      </c>
      <c r="J40" s="9">
        <v>3</v>
      </c>
      <c r="K40" s="13">
        <v>0</v>
      </c>
      <c r="L40" s="13">
        <v>0</v>
      </c>
      <c r="M40" s="13">
        <v>0</v>
      </c>
      <c r="N40" s="13">
        <v>0</v>
      </c>
      <c r="O40" s="14">
        <f t="shared" si="0"/>
        <v>17</v>
      </c>
      <c r="P40" s="14">
        <v>50</v>
      </c>
      <c r="Q40" s="14">
        <f t="shared" si="1"/>
        <v>34</v>
      </c>
      <c r="R40" s="23" t="s">
        <v>21</v>
      </c>
    </row>
    <row r="41" spans="1:18" ht="51" x14ac:dyDescent="0.2">
      <c r="A41" s="6">
        <v>28</v>
      </c>
      <c r="B41" s="50" t="s">
        <v>267</v>
      </c>
      <c r="C41" s="19" t="s">
        <v>13</v>
      </c>
      <c r="D41" s="7" t="s">
        <v>17</v>
      </c>
      <c r="E41" s="20">
        <v>5</v>
      </c>
      <c r="F41" s="20">
        <v>5</v>
      </c>
      <c r="G41" s="7" t="s">
        <v>285</v>
      </c>
      <c r="H41" s="55">
        <v>6</v>
      </c>
      <c r="I41" s="55">
        <v>5</v>
      </c>
      <c r="J41" s="55">
        <v>0</v>
      </c>
      <c r="K41" s="55">
        <v>3</v>
      </c>
      <c r="L41" s="55">
        <v>3</v>
      </c>
      <c r="M41" s="55">
        <v>0</v>
      </c>
      <c r="N41" s="55">
        <v>0</v>
      </c>
      <c r="O41" s="14">
        <f t="shared" si="0"/>
        <v>17</v>
      </c>
      <c r="P41" s="14">
        <v>50</v>
      </c>
      <c r="Q41" s="14">
        <f t="shared" si="1"/>
        <v>34</v>
      </c>
      <c r="R41" s="23" t="s">
        <v>21</v>
      </c>
    </row>
    <row r="42" spans="1:18" ht="51" x14ac:dyDescent="0.2">
      <c r="A42" s="6">
        <v>29</v>
      </c>
      <c r="B42" s="8" t="s">
        <v>46</v>
      </c>
      <c r="C42" s="19" t="s">
        <v>13</v>
      </c>
      <c r="D42" s="7" t="s">
        <v>17</v>
      </c>
      <c r="E42" s="20">
        <v>5</v>
      </c>
      <c r="F42" s="20">
        <v>5</v>
      </c>
      <c r="G42" s="7" t="s">
        <v>39</v>
      </c>
      <c r="H42" s="9">
        <v>4</v>
      </c>
      <c r="I42" s="9">
        <v>3</v>
      </c>
      <c r="J42" s="9">
        <v>2</v>
      </c>
      <c r="K42" s="13">
        <v>2</v>
      </c>
      <c r="L42" s="13">
        <v>1</v>
      </c>
      <c r="M42" s="13">
        <v>3</v>
      </c>
      <c r="N42" s="13">
        <v>1</v>
      </c>
      <c r="O42" s="14">
        <f t="shared" si="0"/>
        <v>16</v>
      </c>
      <c r="P42" s="14">
        <v>50</v>
      </c>
      <c r="Q42" s="14">
        <f t="shared" si="1"/>
        <v>32</v>
      </c>
      <c r="R42" s="23" t="s">
        <v>21</v>
      </c>
    </row>
    <row r="43" spans="1:18" ht="51" x14ac:dyDescent="0.2">
      <c r="A43" s="6">
        <v>30</v>
      </c>
      <c r="B43" s="8" t="s">
        <v>49</v>
      </c>
      <c r="C43" s="19" t="s">
        <v>13</v>
      </c>
      <c r="D43" s="7" t="s">
        <v>17</v>
      </c>
      <c r="E43" s="20">
        <v>5</v>
      </c>
      <c r="F43" s="20">
        <v>5</v>
      </c>
      <c r="G43" s="7" t="s">
        <v>39</v>
      </c>
      <c r="H43" s="9">
        <v>4</v>
      </c>
      <c r="I43" s="9">
        <v>6</v>
      </c>
      <c r="J43" s="9">
        <v>1</v>
      </c>
      <c r="K43" s="13">
        <v>1</v>
      </c>
      <c r="L43" s="13">
        <v>2</v>
      </c>
      <c r="M43" s="13">
        <v>1</v>
      </c>
      <c r="N43" s="13">
        <v>1</v>
      </c>
      <c r="O43" s="14">
        <f t="shared" si="0"/>
        <v>16</v>
      </c>
      <c r="P43" s="14">
        <v>50</v>
      </c>
      <c r="Q43" s="14">
        <f t="shared" si="1"/>
        <v>32</v>
      </c>
      <c r="R43" s="23" t="s">
        <v>21</v>
      </c>
    </row>
    <row r="44" spans="1:18" ht="51" x14ac:dyDescent="0.2">
      <c r="A44" s="6">
        <v>31</v>
      </c>
      <c r="B44" s="50" t="s">
        <v>268</v>
      </c>
      <c r="C44" s="19" t="s">
        <v>13</v>
      </c>
      <c r="D44" s="7" t="s">
        <v>17</v>
      </c>
      <c r="E44" s="20">
        <v>5</v>
      </c>
      <c r="F44" s="20">
        <v>5</v>
      </c>
      <c r="G44" s="7" t="s">
        <v>285</v>
      </c>
      <c r="H44" s="55">
        <v>4</v>
      </c>
      <c r="I44" s="55">
        <v>4</v>
      </c>
      <c r="J44" s="55">
        <v>0</v>
      </c>
      <c r="K44" s="59">
        <v>3</v>
      </c>
      <c r="L44" s="59">
        <v>1</v>
      </c>
      <c r="M44" s="59">
        <v>0</v>
      </c>
      <c r="N44" s="59">
        <v>4</v>
      </c>
      <c r="O44" s="14">
        <f t="shared" si="0"/>
        <v>16</v>
      </c>
      <c r="P44" s="14">
        <v>50</v>
      </c>
      <c r="Q44" s="14">
        <f t="shared" si="1"/>
        <v>32</v>
      </c>
      <c r="R44" s="23" t="s">
        <v>21</v>
      </c>
    </row>
    <row r="45" spans="1:18" ht="51" x14ac:dyDescent="0.2">
      <c r="A45" s="6">
        <v>32</v>
      </c>
      <c r="B45" s="53" t="s">
        <v>269</v>
      </c>
      <c r="C45" s="19" t="s">
        <v>13</v>
      </c>
      <c r="D45" s="7" t="s">
        <v>17</v>
      </c>
      <c r="E45" s="20">
        <v>5</v>
      </c>
      <c r="F45" s="20">
        <v>5</v>
      </c>
      <c r="G45" s="7" t="s">
        <v>285</v>
      </c>
      <c r="H45" s="52">
        <v>0</v>
      </c>
      <c r="I45" s="52">
        <v>5</v>
      </c>
      <c r="J45" s="52">
        <v>3</v>
      </c>
      <c r="K45" s="54">
        <v>3</v>
      </c>
      <c r="L45" s="54">
        <v>3</v>
      </c>
      <c r="M45" s="54">
        <v>0</v>
      </c>
      <c r="N45" s="54">
        <v>2</v>
      </c>
      <c r="O45" s="14">
        <f t="shared" si="0"/>
        <v>16</v>
      </c>
      <c r="P45" s="14">
        <v>50</v>
      </c>
      <c r="Q45" s="14">
        <f t="shared" si="1"/>
        <v>32</v>
      </c>
      <c r="R45" s="23" t="s">
        <v>21</v>
      </c>
    </row>
    <row r="46" spans="1:18" ht="51" x14ac:dyDescent="0.2">
      <c r="A46" s="6">
        <v>33</v>
      </c>
      <c r="B46" s="53" t="s">
        <v>270</v>
      </c>
      <c r="C46" s="19" t="s">
        <v>13</v>
      </c>
      <c r="D46" s="7" t="s">
        <v>17</v>
      </c>
      <c r="E46" s="20">
        <v>5</v>
      </c>
      <c r="F46" s="20">
        <v>5</v>
      </c>
      <c r="G46" s="7" t="s">
        <v>285</v>
      </c>
      <c r="H46" s="52">
        <v>0</v>
      </c>
      <c r="I46" s="52">
        <v>6</v>
      </c>
      <c r="J46" s="52">
        <v>3</v>
      </c>
      <c r="K46" s="54">
        <v>1</v>
      </c>
      <c r="L46" s="54">
        <v>2</v>
      </c>
      <c r="M46" s="54">
        <v>0</v>
      </c>
      <c r="N46" s="54">
        <v>4</v>
      </c>
      <c r="O46" s="14">
        <f t="shared" ref="O46:O73" si="2">SUM(H46:N46)</f>
        <v>16</v>
      </c>
      <c r="P46" s="14">
        <v>50</v>
      </c>
      <c r="Q46" s="14">
        <f t="shared" ref="Q46:Q73" si="3">O46/P46*100</f>
        <v>32</v>
      </c>
      <c r="R46" s="23" t="s">
        <v>21</v>
      </c>
    </row>
    <row r="47" spans="1:18" ht="51" x14ac:dyDescent="0.2">
      <c r="A47" s="6">
        <v>34</v>
      </c>
      <c r="B47" s="4" t="s">
        <v>61</v>
      </c>
      <c r="C47" s="19" t="s">
        <v>13</v>
      </c>
      <c r="D47" s="7" t="s">
        <v>17</v>
      </c>
      <c r="E47" s="20">
        <v>5</v>
      </c>
      <c r="F47" s="20">
        <v>5</v>
      </c>
      <c r="G47" s="7" t="s">
        <v>39</v>
      </c>
      <c r="H47" s="6">
        <v>6</v>
      </c>
      <c r="I47" s="6">
        <v>4</v>
      </c>
      <c r="J47" s="6">
        <v>1</v>
      </c>
      <c r="K47" s="11">
        <v>0</v>
      </c>
      <c r="L47" s="11">
        <v>3</v>
      </c>
      <c r="M47" s="11">
        <v>0</v>
      </c>
      <c r="N47" s="11">
        <v>1</v>
      </c>
      <c r="O47" s="14">
        <f t="shared" si="2"/>
        <v>15</v>
      </c>
      <c r="P47" s="14">
        <v>50</v>
      </c>
      <c r="Q47" s="14">
        <f t="shared" si="3"/>
        <v>30</v>
      </c>
      <c r="R47" s="23" t="s">
        <v>21</v>
      </c>
    </row>
    <row r="48" spans="1:18" ht="51" x14ac:dyDescent="0.2">
      <c r="A48" s="6">
        <v>35</v>
      </c>
      <c r="B48" s="8" t="s">
        <v>62</v>
      </c>
      <c r="C48" s="19" t="s">
        <v>13</v>
      </c>
      <c r="D48" s="7" t="s">
        <v>17</v>
      </c>
      <c r="E48" s="20">
        <v>5</v>
      </c>
      <c r="F48" s="20">
        <v>5</v>
      </c>
      <c r="G48" s="7" t="s">
        <v>39</v>
      </c>
      <c r="H48" s="9">
        <v>4</v>
      </c>
      <c r="I48" s="9">
        <v>3</v>
      </c>
      <c r="J48" s="9">
        <v>1</v>
      </c>
      <c r="K48" s="13">
        <v>0</v>
      </c>
      <c r="L48" s="13">
        <v>3</v>
      </c>
      <c r="M48" s="13">
        <v>3</v>
      </c>
      <c r="N48" s="13">
        <v>1</v>
      </c>
      <c r="O48" s="14">
        <f t="shared" si="2"/>
        <v>15</v>
      </c>
      <c r="P48" s="14">
        <v>50</v>
      </c>
      <c r="Q48" s="14">
        <f t="shared" si="3"/>
        <v>30</v>
      </c>
      <c r="R48" s="23" t="s">
        <v>21</v>
      </c>
    </row>
    <row r="49" spans="1:18" ht="51" x14ac:dyDescent="0.2">
      <c r="A49" s="6">
        <v>36</v>
      </c>
      <c r="B49" s="53" t="s">
        <v>271</v>
      </c>
      <c r="C49" s="19" t="s">
        <v>13</v>
      </c>
      <c r="D49" s="7" t="s">
        <v>17</v>
      </c>
      <c r="E49" s="20">
        <v>5</v>
      </c>
      <c r="F49" s="20">
        <v>5</v>
      </c>
      <c r="G49" s="7" t="s">
        <v>285</v>
      </c>
      <c r="H49" s="52">
        <v>3</v>
      </c>
      <c r="I49" s="52">
        <v>4</v>
      </c>
      <c r="J49" s="52">
        <v>6</v>
      </c>
      <c r="K49" s="54">
        <v>0</v>
      </c>
      <c r="L49" s="54">
        <v>1</v>
      </c>
      <c r="M49" s="54">
        <v>0</v>
      </c>
      <c r="N49" s="54">
        <v>1</v>
      </c>
      <c r="O49" s="14">
        <f t="shared" si="2"/>
        <v>15</v>
      </c>
      <c r="P49" s="14">
        <v>50</v>
      </c>
      <c r="Q49" s="14">
        <f t="shared" si="3"/>
        <v>30</v>
      </c>
      <c r="R49" s="23" t="s">
        <v>21</v>
      </c>
    </row>
    <row r="50" spans="1:18" ht="51" x14ac:dyDescent="0.2">
      <c r="A50" s="6">
        <v>37</v>
      </c>
      <c r="B50" s="53" t="s">
        <v>272</v>
      </c>
      <c r="C50" s="19" t="s">
        <v>13</v>
      </c>
      <c r="D50" s="7" t="s">
        <v>17</v>
      </c>
      <c r="E50" s="20">
        <v>5</v>
      </c>
      <c r="F50" s="20">
        <v>5</v>
      </c>
      <c r="G50" s="7" t="s">
        <v>285</v>
      </c>
      <c r="H50" s="52">
        <v>3</v>
      </c>
      <c r="I50" s="52">
        <v>4</v>
      </c>
      <c r="J50" s="52">
        <v>1</v>
      </c>
      <c r="K50" s="54">
        <v>2</v>
      </c>
      <c r="L50" s="54">
        <v>1</v>
      </c>
      <c r="M50" s="54">
        <v>1</v>
      </c>
      <c r="N50" s="54">
        <v>2</v>
      </c>
      <c r="O50" s="14">
        <f t="shared" si="2"/>
        <v>14</v>
      </c>
      <c r="P50" s="14">
        <v>50</v>
      </c>
      <c r="Q50" s="14">
        <f t="shared" si="3"/>
        <v>28.000000000000004</v>
      </c>
      <c r="R50" s="23" t="s">
        <v>21</v>
      </c>
    </row>
    <row r="51" spans="1:18" ht="51" x14ac:dyDescent="0.2">
      <c r="A51" s="6">
        <v>38</v>
      </c>
      <c r="B51" s="4" t="s">
        <v>40</v>
      </c>
      <c r="C51" s="19" t="s">
        <v>13</v>
      </c>
      <c r="D51" s="7" t="s">
        <v>17</v>
      </c>
      <c r="E51" s="20">
        <v>5</v>
      </c>
      <c r="F51" s="20">
        <v>5</v>
      </c>
      <c r="G51" s="7" t="s">
        <v>39</v>
      </c>
      <c r="H51" s="6">
        <v>0</v>
      </c>
      <c r="I51" s="6">
        <v>6</v>
      </c>
      <c r="J51" s="6">
        <v>0</v>
      </c>
      <c r="K51" s="11">
        <v>3</v>
      </c>
      <c r="L51" s="11">
        <v>1</v>
      </c>
      <c r="M51" s="11">
        <v>2</v>
      </c>
      <c r="N51" s="11">
        <v>1</v>
      </c>
      <c r="O51" s="14">
        <f t="shared" si="2"/>
        <v>13</v>
      </c>
      <c r="P51" s="14">
        <v>50</v>
      </c>
      <c r="Q51" s="14">
        <f t="shared" si="3"/>
        <v>26</v>
      </c>
      <c r="R51" s="23" t="s">
        <v>21</v>
      </c>
    </row>
    <row r="52" spans="1:18" ht="51" x14ac:dyDescent="0.2">
      <c r="A52" s="6">
        <v>39</v>
      </c>
      <c r="B52" s="4" t="s">
        <v>54</v>
      </c>
      <c r="C52" s="19" t="s">
        <v>13</v>
      </c>
      <c r="D52" s="7" t="s">
        <v>17</v>
      </c>
      <c r="E52" s="20">
        <v>5</v>
      </c>
      <c r="F52" s="20">
        <v>5</v>
      </c>
      <c r="G52" s="7" t="s">
        <v>39</v>
      </c>
      <c r="H52" s="6">
        <v>6</v>
      </c>
      <c r="I52" s="6">
        <v>3</v>
      </c>
      <c r="J52" s="6">
        <v>0</v>
      </c>
      <c r="K52" s="11">
        <v>1</v>
      </c>
      <c r="L52" s="11">
        <v>3</v>
      </c>
      <c r="M52" s="11">
        <v>0</v>
      </c>
      <c r="N52" s="11">
        <v>0</v>
      </c>
      <c r="O52" s="14">
        <f t="shared" si="2"/>
        <v>13</v>
      </c>
      <c r="P52" s="14">
        <v>50</v>
      </c>
      <c r="Q52" s="14">
        <f t="shared" si="3"/>
        <v>26</v>
      </c>
      <c r="R52" s="23" t="s">
        <v>21</v>
      </c>
    </row>
    <row r="53" spans="1:18" ht="51" x14ac:dyDescent="0.2">
      <c r="A53" s="6">
        <v>40</v>
      </c>
      <c r="B53" s="4" t="s">
        <v>59</v>
      </c>
      <c r="C53" s="19" t="s">
        <v>13</v>
      </c>
      <c r="D53" s="7" t="s">
        <v>17</v>
      </c>
      <c r="E53" s="20">
        <v>5</v>
      </c>
      <c r="F53" s="20">
        <v>5</v>
      </c>
      <c r="G53" s="7" t="s">
        <v>39</v>
      </c>
      <c r="H53" s="6">
        <v>0</v>
      </c>
      <c r="I53" s="6">
        <v>0</v>
      </c>
      <c r="J53" s="6">
        <v>6</v>
      </c>
      <c r="K53" s="11">
        <v>3</v>
      </c>
      <c r="L53" s="11">
        <v>3</v>
      </c>
      <c r="M53" s="11">
        <v>0</v>
      </c>
      <c r="N53" s="11">
        <v>1</v>
      </c>
      <c r="O53" s="14">
        <f t="shared" si="2"/>
        <v>13</v>
      </c>
      <c r="P53" s="14">
        <v>50</v>
      </c>
      <c r="Q53" s="14">
        <f t="shared" si="3"/>
        <v>26</v>
      </c>
      <c r="R53" s="23" t="s">
        <v>21</v>
      </c>
    </row>
    <row r="54" spans="1:18" ht="51" x14ac:dyDescent="0.2">
      <c r="A54" s="6">
        <v>41</v>
      </c>
      <c r="B54" s="53" t="s">
        <v>273</v>
      </c>
      <c r="C54" s="19" t="s">
        <v>13</v>
      </c>
      <c r="D54" s="7" t="s">
        <v>17</v>
      </c>
      <c r="E54" s="20">
        <v>5</v>
      </c>
      <c r="F54" s="20">
        <v>5</v>
      </c>
      <c r="G54" s="7" t="s">
        <v>285</v>
      </c>
      <c r="H54" s="52">
        <v>0</v>
      </c>
      <c r="I54" s="52">
        <v>6</v>
      </c>
      <c r="J54" s="52">
        <v>2</v>
      </c>
      <c r="K54" s="54">
        <v>3</v>
      </c>
      <c r="L54" s="54">
        <v>1</v>
      </c>
      <c r="M54" s="54">
        <v>1</v>
      </c>
      <c r="N54" s="54">
        <v>0</v>
      </c>
      <c r="O54" s="14">
        <f t="shared" si="2"/>
        <v>13</v>
      </c>
      <c r="P54" s="14">
        <v>50</v>
      </c>
      <c r="Q54" s="14">
        <f t="shared" si="3"/>
        <v>26</v>
      </c>
      <c r="R54" s="23" t="s">
        <v>21</v>
      </c>
    </row>
    <row r="55" spans="1:18" ht="51" x14ac:dyDescent="0.2">
      <c r="A55" s="6">
        <v>42</v>
      </c>
      <c r="B55" s="53" t="s">
        <v>274</v>
      </c>
      <c r="C55" s="19" t="s">
        <v>13</v>
      </c>
      <c r="D55" s="7" t="s">
        <v>17</v>
      </c>
      <c r="E55" s="20">
        <v>5</v>
      </c>
      <c r="F55" s="20">
        <v>5</v>
      </c>
      <c r="G55" s="7" t="s">
        <v>285</v>
      </c>
      <c r="H55" s="52">
        <v>0</v>
      </c>
      <c r="I55" s="52">
        <v>5</v>
      </c>
      <c r="J55" s="52">
        <v>3</v>
      </c>
      <c r="K55" s="54">
        <v>3</v>
      </c>
      <c r="L55" s="54">
        <v>0</v>
      </c>
      <c r="M55" s="54">
        <v>0</v>
      </c>
      <c r="N55" s="54">
        <v>2</v>
      </c>
      <c r="O55" s="14">
        <f t="shared" si="2"/>
        <v>13</v>
      </c>
      <c r="P55" s="14">
        <v>50</v>
      </c>
      <c r="Q55" s="14">
        <f t="shared" si="3"/>
        <v>26</v>
      </c>
      <c r="R55" s="23" t="s">
        <v>21</v>
      </c>
    </row>
    <row r="56" spans="1:18" ht="51" x14ac:dyDescent="0.2">
      <c r="A56" s="6">
        <v>43</v>
      </c>
      <c r="B56" s="4" t="s">
        <v>55</v>
      </c>
      <c r="C56" s="19" t="s">
        <v>13</v>
      </c>
      <c r="D56" s="7" t="s">
        <v>17</v>
      </c>
      <c r="E56" s="20">
        <v>5</v>
      </c>
      <c r="F56" s="20">
        <v>5</v>
      </c>
      <c r="G56" s="7" t="s">
        <v>39</v>
      </c>
      <c r="H56" s="6">
        <v>5</v>
      </c>
      <c r="I56" s="6">
        <v>3</v>
      </c>
      <c r="J56" s="6">
        <v>1</v>
      </c>
      <c r="K56" s="11">
        <v>1</v>
      </c>
      <c r="L56" s="11">
        <v>2</v>
      </c>
      <c r="M56" s="11">
        <v>0</v>
      </c>
      <c r="N56" s="11">
        <v>0</v>
      </c>
      <c r="O56" s="14">
        <f t="shared" si="2"/>
        <v>12</v>
      </c>
      <c r="P56" s="14">
        <v>50</v>
      </c>
      <c r="Q56" s="14">
        <f t="shared" si="3"/>
        <v>24</v>
      </c>
      <c r="R56" s="23" t="s">
        <v>21</v>
      </c>
    </row>
    <row r="57" spans="1:18" ht="51" x14ac:dyDescent="0.2">
      <c r="A57" s="6">
        <v>44</v>
      </c>
      <c r="B57" s="53" t="s">
        <v>275</v>
      </c>
      <c r="C57" s="19" t="s">
        <v>13</v>
      </c>
      <c r="D57" s="7" t="s">
        <v>17</v>
      </c>
      <c r="E57" s="20">
        <v>5</v>
      </c>
      <c r="F57" s="20">
        <v>5</v>
      </c>
      <c r="G57" s="7" t="s">
        <v>285</v>
      </c>
      <c r="H57" s="52">
        <v>0</v>
      </c>
      <c r="I57" s="52">
        <v>5</v>
      </c>
      <c r="J57" s="52">
        <v>0</v>
      </c>
      <c r="K57" s="54">
        <v>2</v>
      </c>
      <c r="L57" s="54">
        <v>1</v>
      </c>
      <c r="M57" s="54">
        <v>2</v>
      </c>
      <c r="N57" s="54">
        <v>2</v>
      </c>
      <c r="O57" s="14">
        <f t="shared" si="2"/>
        <v>12</v>
      </c>
      <c r="P57" s="14">
        <v>50</v>
      </c>
      <c r="Q57" s="14">
        <f t="shared" si="3"/>
        <v>24</v>
      </c>
      <c r="R57" s="23" t="s">
        <v>21</v>
      </c>
    </row>
    <row r="58" spans="1:18" ht="51" x14ac:dyDescent="0.2">
      <c r="A58" s="6">
        <v>45</v>
      </c>
      <c r="B58" s="4" t="s">
        <v>57</v>
      </c>
      <c r="C58" s="19" t="s">
        <v>13</v>
      </c>
      <c r="D58" s="7" t="s">
        <v>17</v>
      </c>
      <c r="E58" s="20">
        <v>5</v>
      </c>
      <c r="F58" s="20">
        <v>5</v>
      </c>
      <c r="G58" s="7" t="s">
        <v>39</v>
      </c>
      <c r="H58" s="6">
        <v>6</v>
      </c>
      <c r="I58" s="6">
        <v>3</v>
      </c>
      <c r="J58" s="6">
        <v>0</v>
      </c>
      <c r="K58" s="11">
        <v>1</v>
      </c>
      <c r="L58" s="11">
        <v>1</v>
      </c>
      <c r="M58" s="11">
        <v>0</v>
      </c>
      <c r="N58" s="11">
        <v>0</v>
      </c>
      <c r="O58" s="14">
        <f t="shared" si="2"/>
        <v>11</v>
      </c>
      <c r="P58" s="14">
        <v>50</v>
      </c>
      <c r="Q58" s="14">
        <f t="shared" si="3"/>
        <v>22</v>
      </c>
      <c r="R58" s="23" t="s">
        <v>21</v>
      </c>
    </row>
    <row r="59" spans="1:18" ht="51" x14ac:dyDescent="0.2">
      <c r="A59" s="6">
        <v>46</v>
      </c>
      <c r="B59" s="4" t="s">
        <v>58</v>
      </c>
      <c r="C59" s="19" t="s">
        <v>13</v>
      </c>
      <c r="D59" s="7" t="s">
        <v>17</v>
      </c>
      <c r="E59" s="20">
        <v>5</v>
      </c>
      <c r="F59" s="20">
        <v>5</v>
      </c>
      <c r="G59" s="7" t="s">
        <v>39</v>
      </c>
      <c r="H59" s="6">
        <v>0</v>
      </c>
      <c r="I59" s="6">
        <v>0</v>
      </c>
      <c r="J59" s="6">
        <v>4</v>
      </c>
      <c r="K59" s="11">
        <v>3</v>
      </c>
      <c r="L59" s="11">
        <v>3</v>
      </c>
      <c r="M59" s="11">
        <v>0</v>
      </c>
      <c r="N59" s="11">
        <v>1</v>
      </c>
      <c r="O59" s="14">
        <f t="shared" si="2"/>
        <v>11</v>
      </c>
      <c r="P59" s="14">
        <v>50</v>
      </c>
      <c r="Q59" s="14">
        <f t="shared" si="3"/>
        <v>22</v>
      </c>
      <c r="R59" s="23" t="s">
        <v>21</v>
      </c>
    </row>
    <row r="60" spans="1:18" ht="51" x14ac:dyDescent="0.2">
      <c r="A60" s="6">
        <v>47</v>
      </c>
      <c r="B60" s="53" t="s">
        <v>276</v>
      </c>
      <c r="C60" s="19" t="s">
        <v>13</v>
      </c>
      <c r="D60" s="7" t="s">
        <v>17</v>
      </c>
      <c r="E60" s="20">
        <v>5</v>
      </c>
      <c r="F60" s="20">
        <v>5</v>
      </c>
      <c r="G60" s="7" t="s">
        <v>285</v>
      </c>
      <c r="H60" s="52">
        <v>0</v>
      </c>
      <c r="I60" s="52">
        <v>6</v>
      </c>
      <c r="J60" s="52">
        <v>0</v>
      </c>
      <c r="K60" s="54">
        <v>0</v>
      </c>
      <c r="L60" s="54">
        <v>5</v>
      </c>
      <c r="M60" s="54">
        <v>0</v>
      </c>
      <c r="N60" s="54">
        <v>0</v>
      </c>
      <c r="O60" s="14">
        <f t="shared" si="2"/>
        <v>11</v>
      </c>
      <c r="P60" s="14">
        <v>50</v>
      </c>
      <c r="Q60" s="14">
        <f t="shared" si="3"/>
        <v>22</v>
      </c>
      <c r="R60" s="23" t="s">
        <v>21</v>
      </c>
    </row>
    <row r="61" spans="1:18" ht="51" x14ac:dyDescent="0.2">
      <c r="A61" s="6">
        <v>48</v>
      </c>
      <c r="B61" s="53" t="s">
        <v>277</v>
      </c>
      <c r="C61" s="19" t="s">
        <v>13</v>
      </c>
      <c r="D61" s="7" t="s">
        <v>17</v>
      </c>
      <c r="E61" s="20">
        <v>5</v>
      </c>
      <c r="F61" s="20">
        <v>5</v>
      </c>
      <c r="G61" s="7" t="s">
        <v>285</v>
      </c>
      <c r="H61" s="52">
        <v>0</v>
      </c>
      <c r="I61" s="52">
        <v>4</v>
      </c>
      <c r="J61" s="52">
        <v>4</v>
      </c>
      <c r="K61" s="54">
        <v>1</v>
      </c>
      <c r="L61" s="54">
        <v>1</v>
      </c>
      <c r="M61" s="54">
        <v>1</v>
      </c>
      <c r="N61" s="54">
        <v>0</v>
      </c>
      <c r="O61" s="14">
        <f t="shared" si="2"/>
        <v>11</v>
      </c>
      <c r="P61" s="14">
        <v>50</v>
      </c>
      <c r="Q61" s="14">
        <f t="shared" si="3"/>
        <v>22</v>
      </c>
      <c r="R61" s="23" t="s">
        <v>21</v>
      </c>
    </row>
    <row r="62" spans="1:18" ht="51" x14ac:dyDescent="0.2">
      <c r="A62" s="6">
        <v>49</v>
      </c>
      <c r="B62" s="53" t="s">
        <v>278</v>
      </c>
      <c r="C62" s="19" t="s">
        <v>13</v>
      </c>
      <c r="D62" s="7" t="s">
        <v>17</v>
      </c>
      <c r="E62" s="20">
        <v>5</v>
      </c>
      <c r="F62" s="20">
        <v>5</v>
      </c>
      <c r="G62" s="7" t="s">
        <v>285</v>
      </c>
      <c r="H62" s="52">
        <v>4</v>
      </c>
      <c r="I62" s="52">
        <v>3</v>
      </c>
      <c r="J62" s="52">
        <v>2</v>
      </c>
      <c r="K62" s="54">
        <v>1</v>
      </c>
      <c r="L62" s="54">
        <v>0</v>
      </c>
      <c r="M62" s="54">
        <v>0</v>
      </c>
      <c r="N62" s="54">
        <v>1</v>
      </c>
      <c r="O62" s="14">
        <f t="shared" si="2"/>
        <v>11</v>
      </c>
      <c r="P62" s="14">
        <v>50</v>
      </c>
      <c r="Q62" s="14">
        <f t="shared" si="3"/>
        <v>22</v>
      </c>
      <c r="R62" s="23" t="s">
        <v>21</v>
      </c>
    </row>
    <row r="63" spans="1:18" ht="51" x14ac:dyDescent="0.2">
      <c r="A63" s="6">
        <v>50</v>
      </c>
      <c r="B63" s="53" t="s">
        <v>279</v>
      </c>
      <c r="C63" s="19" t="s">
        <v>13</v>
      </c>
      <c r="D63" s="7" t="s">
        <v>17</v>
      </c>
      <c r="E63" s="20">
        <v>5</v>
      </c>
      <c r="F63" s="20">
        <v>5</v>
      </c>
      <c r="G63" s="7" t="s">
        <v>285</v>
      </c>
      <c r="H63" s="52">
        <v>2</v>
      </c>
      <c r="I63" s="52">
        <v>5</v>
      </c>
      <c r="J63" s="52">
        <v>0</v>
      </c>
      <c r="K63" s="54">
        <v>1</v>
      </c>
      <c r="L63" s="54">
        <v>1</v>
      </c>
      <c r="M63" s="54">
        <v>0</v>
      </c>
      <c r="N63" s="54">
        <v>1</v>
      </c>
      <c r="O63" s="14">
        <f t="shared" si="2"/>
        <v>10</v>
      </c>
      <c r="P63" s="14">
        <v>50</v>
      </c>
      <c r="Q63" s="14">
        <f t="shared" si="3"/>
        <v>20</v>
      </c>
      <c r="R63" s="23" t="s">
        <v>21</v>
      </c>
    </row>
    <row r="64" spans="1:18" ht="51" x14ac:dyDescent="0.2">
      <c r="A64" s="6">
        <v>51</v>
      </c>
      <c r="B64" s="53" t="s">
        <v>280</v>
      </c>
      <c r="C64" s="19" t="s">
        <v>13</v>
      </c>
      <c r="D64" s="7" t="s">
        <v>17</v>
      </c>
      <c r="E64" s="20">
        <v>5</v>
      </c>
      <c r="F64" s="20">
        <v>5</v>
      </c>
      <c r="G64" s="7" t="s">
        <v>285</v>
      </c>
      <c r="H64" s="52">
        <v>0</v>
      </c>
      <c r="I64" s="52">
        <v>2</v>
      </c>
      <c r="J64" s="52">
        <v>2</v>
      </c>
      <c r="K64" s="54">
        <v>1</v>
      </c>
      <c r="L64" s="54">
        <v>1</v>
      </c>
      <c r="M64" s="54">
        <v>0</v>
      </c>
      <c r="N64" s="54">
        <v>2</v>
      </c>
      <c r="O64" s="14">
        <f t="shared" si="2"/>
        <v>8</v>
      </c>
      <c r="P64" s="14">
        <v>50</v>
      </c>
      <c r="Q64" s="14">
        <f t="shared" si="3"/>
        <v>16</v>
      </c>
      <c r="R64" s="23" t="s">
        <v>21</v>
      </c>
    </row>
    <row r="65" spans="1:18" ht="51" x14ac:dyDescent="0.2">
      <c r="A65" s="6">
        <v>52</v>
      </c>
      <c r="B65" s="53" t="s">
        <v>281</v>
      </c>
      <c r="C65" s="19" t="s">
        <v>13</v>
      </c>
      <c r="D65" s="7" t="s">
        <v>17</v>
      </c>
      <c r="E65" s="20">
        <v>5</v>
      </c>
      <c r="F65" s="20">
        <v>5</v>
      </c>
      <c r="G65" s="7" t="s">
        <v>285</v>
      </c>
      <c r="H65" s="52">
        <v>0</v>
      </c>
      <c r="I65" s="52">
        <v>4</v>
      </c>
      <c r="J65" s="52">
        <v>2</v>
      </c>
      <c r="K65" s="54">
        <v>0</v>
      </c>
      <c r="L65" s="54">
        <v>1</v>
      </c>
      <c r="M65" s="54">
        <v>0</v>
      </c>
      <c r="N65" s="54">
        <v>1</v>
      </c>
      <c r="O65" s="14">
        <f t="shared" si="2"/>
        <v>8</v>
      </c>
      <c r="P65" s="14">
        <v>50</v>
      </c>
      <c r="Q65" s="14">
        <f t="shared" si="3"/>
        <v>16</v>
      </c>
      <c r="R65" s="23" t="s">
        <v>21</v>
      </c>
    </row>
    <row r="66" spans="1:18" ht="51" x14ac:dyDescent="0.2">
      <c r="A66" s="6">
        <v>53</v>
      </c>
      <c r="B66" s="4" t="s">
        <v>45</v>
      </c>
      <c r="C66" s="19" t="s">
        <v>13</v>
      </c>
      <c r="D66" s="7" t="s">
        <v>17</v>
      </c>
      <c r="E66" s="20">
        <v>5</v>
      </c>
      <c r="F66" s="20">
        <v>5</v>
      </c>
      <c r="G66" s="7" t="s">
        <v>39</v>
      </c>
      <c r="H66" s="6">
        <v>0</v>
      </c>
      <c r="I66" s="6">
        <v>4</v>
      </c>
      <c r="J66" s="6">
        <v>0</v>
      </c>
      <c r="K66" s="11">
        <v>2</v>
      </c>
      <c r="L66" s="11">
        <v>0</v>
      </c>
      <c r="M66" s="11">
        <v>0</v>
      </c>
      <c r="N66" s="11">
        <v>1</v>
      </c>
      <c r="O66" s="14">
        <f t="shared" si="2"/>
        <v>7</v>
      </c>
      <c r="P66" s="14">
        <v>50</v>
      </c>
      <c r="Q66" s="14">
        <f t="shared" si="3"/>
        <v>14.000000000000002</v>
      </c>
      <c r="R66" s="23" t="s">
        <v>21</v>
      </c>
    </row>
    <row r="67" spans="1:18" ht="51" x14ac:dyDescent="0.2">
      <c r="A67" s="6">
        <v>54</v>
      </c>
      <c r="B67" s="53" t="s">
        <v>282</v>
      </c>
      <c r="C67" s="19" t="s">
        <v>13</v>
      </c>
      <c r="D67" s="7" t="s">
        <v>17</v>
      </c>
      <c r="E67" s="20">
        <v>5</v>
      </c>
      <c r="F67" s="20">
        <v>5</v>
      </c>
      <c r="G67" s="7" t="s">
        <v>285</v>
      </c>
      <c r="H67" s="52">
        <v>0</v>
      </c>
      <c r="I67" s="52">
        <v>4</v>
      </c>
      <c r="J67" s="52">
        <v>0</v>
      </c>
      <c r="K67" s="54">
        <v>3</v>
      </c>
      <c r="L67" s="54">
        <v>0</v>
      </c>
      <c r="M67" s="54">
        <v>0</v>
      </c>
      <c r="N67" s="54">
        <v>0</v>
      </c>
      <c r="O67" s="14">
        <f t="shared" si="2"/>
        <v>7</v>
      </c>
      <c r="P67" s="14">
        <v>50</v>
      </c>
      <c r="Q67" s="14">
        <f t="shared" si="3"/>
        <v>14.000000000000002</v>
      </c>
      <c r="R67" s="23" t="s">
        <v>21</v>
      </c>
    </row>
    <row r="68" spans="1:18" ht="51" x14ac:dyDescent="0.2">
      <c r="A68" s="6">
        <v>55</v>
      </c>
      <c r="B68" s="53" t="s">
        <v>283</v>
      </c>
      <c r="C68" s="19" t="s">
        <v>13</v>
      </c>
      <c r="D68" s="7" t="s">
        <v>17</v>
      </c>
      <c r="E68" s="20">
        <v>5</v>
      </c>
      <c r="F68" s="20">
        <v>5</v>
      </c>
      <c r="G68" s="7" t="s">
        <v>285</v>
      </c>
      <c r="H68" s="52">
        <v>0</v>
      </c>
      <c r="I68" s="52">
        <v>3</v>
      </c>
      <c r="J68" s="52">
        <v>0</v>
      </c>
      <c r="K68" s="54">
        <v>2</v>
      </c>
      <c r="L68" s="54">
        <v>1</v>
      </c>
      <c r="M68" s="54">
        <v>0</v>
      </c>
      <c r="N68" s="54">
        <v>1</v>
      </c>
      <c r="O68" s="14">
        <f t="shared" si="2"/>
        <v>7</v>
      </c>
      <c r="P68" s="14">
        <v>50</v>
      </c>
      <c r="Q68" s="14">
        <f t="shared" si="3"/>
        <v>14.000000000000002</v>
      </c>
      <c r="R68" s="23" t="s">
        <v>21</v>
      </c>
    </row>
    <row r="69" spans="1:18" ht="51" x14ac:dyDescent="0.2">
      <c r="A69" s="6">
        <v>56</v>
      </c>
      <c r="B69" s="53" t="s">
        <v>284</v>
      </c>
      <c r="C69" s="19" t="s">
        <v>13</v>
      </c>
      <c r="D69" s="7" t="s">
        <v>17</v>
      </c>
      <c r="E69" s="20">
        <v>5</v>
      </c>
      <c r="F69" s="20">
        <v>5</v>
      </c>
      <c r="G69" s="7" t="s">
        <v>285</v>
      </c>
      <c r="H69" s="52">
        <v>0</v>
      </c>
      <c r="I69" s="52">
        <v>5</v>
      </c>
      <c r="J69" s="52">
        <v>0</v>
      </c>
      <c r="K69" s="54">
        <v>0</v>
      </c>
      <c r="L69" s="54">
        <v>0</v>
      </c>
      <c r="M69" s="54">
        <v>0</v>
      </c>
      <c r="N69" s="54">
        <v>2</v>
      </c>
      <c r="O69" s="14">
        <f t="shared" si="2"/>
        <v>7</v>
      </c>
      <c r="P69" s="14">
        <v>50</v>
      </c>
      <c r="Q69" s="14">
        <f t="shared" si="3"/>
        <v>14.000000000000002</v>
      </c>
      <c r="R69" s="23" t="s">
        <v>21</v>
      </c>
    </row>
    <row r="70" spans="1:18" ht="51" x14ac:dyDescent="0.2">
      <c r="A70" s="6">
        <v>57</v>
      </c>
      <c r="B70" s="4" t="s">
        <v>68</v>
      </c>
      <c r="C70" s="19" t="s">
        <v>13</v>
      </c>
      <c r="D70" s="7" t="s">
        <v>17</v>
      </c>
      <c r="E70" s="20">
        <v>5</v>
      </c>
      <c r="F70" s="20">
        <v>5</v>
      </c>
      <c r="G70" s="7" t="s">
        <v>39</v>
      </c>
      <c r="H70" s="6">
        <v>0</v>
      </c>
      <c r="I70" s="6">
        <v>4</v>
      </c>
      <c r="J70" s="6">
        <v>0</v>
      </c>
      <c r="K70" s="11">
        <v>1</v>
      </c>
      <c r="L70" s="11">
        <v>0</v>
      </c>
      <c r="M70" s="11">
        <v>0</v>
      </c>
      <c r="N70" s="11">
        <v>0</v>
      </c>
      <c r="O70" s="14">
        <f t="shared" si="2"/>
        <v>5</v>
      </c>
      <c r="P70" s="14">
        <v>50</v>
      </c>
      <c r="Q70" s="14">
        <f t="shared" si="3"/>
        <v>10</v>
      </c>
      <c r="R70" s="23" t="s">
        <v>21</v>
      </c>
    </row>
    <row r="71" spans="1:18" ht="51" x14ac:dyDescent="0.2">
      <c r="A71" s="6">
        <v>58</v>
      </c>
      <c r="B71" s="4" t="s">
        <v>64</v>
      </c>
      <c r="C71" s="19" t="s">
        <v>13</v>
      </c>
      <c r="D71" s="7" t="s">
        <v>17</v>
      </c>
      <c r="E71" s="20">
        <v>5</v>
      </c>
      <c r="F71" s="20">
        <v>5</v>
      </c>
      <c r="G71" s="7" t="s">
        <v>39</v>
      </c>
      <c r="H71" s="6">
        <v>0</v>
      </c>
      <c r="I71" s="6">
        <v>0</v>
      </c>
      <c r="J71" s="6">
        <v>0</v>
      </c>
      <c r="K71" s="11">
        <v>2</v>
      </c>
      <c r="L71" s="11">
        <v>0</v>
      </c>
      <c r="M71" s="11">
        <v>1</v>
      </c>
      <c r="N71" s="11">
        <v>0</v>
      </c>
      <c r="O71" s="14">
        <f t="shared" si="2"/>
        <v>3</v>
      </c>
      <c r="P71" s="14">
        <v>50</v>
      </c>
      <c r="Q71" s="14">
        <f t="shared" si="3"/>
        <v>6</v>
      </c>
      <c r="R71" s="23" t="s">
        <v>21</v>
      </c>
    </row>
    <row r="72" spans="1:18" ht="51" x14ac:dyDescent="0.2">
      <c r="A72" s="6">
        <v>59</v>
      </c>
      <c r="B72" s="4" t="s">
        <v>43</v>
      </c>
      <c r="C72" s="19" t="s">
        <v>13</v>
      </c>
      <c r="D72" s="7" t="s">
        <v>17</v>
      </c>
      <c r="E72" s="20">
        <v>5</v>
      </c>
      <c r="F72" s="20">
        <v>5</v>
      </c>
      <c r="G72" s="7" t="s">
        <v>39</v>
      </c>
      <c r="H72" s="6">
        <v>0</v>
      </c>
      <c r="I72" s="6">
        <v>0</v>
      </c>
      <c r="J72" s="6">
        <v>1</v>
      </c>
      <c r="K72" s="11">
        <v>0</v>
      </c>
      <c r="L72" s="11">
        <v>0</v>
      </c>
      <c r="M72" s="11">
        <v>0</v>
      </c>
      <c r="N72" s="11">
        <v>0</v>
      </c>
      <c r="O72" s="14">
        <f t="shared" si="2"/>
        <v>1</v>
      </c>
      <c r="P72" s="14">
        <v>50</v>
      </c>
      <c r="Q72" s="14">
        <f t="shared" si="3"/>
        <v>2</v>
      </c>
      <c r="R72" s="23" t="s">
        <v>21</v>
      </c>
    </row>
    <row r="73" spans="1:18" ht="51" x14ac:dyDescent="0.2">
      <c r="A73" s="6">
        <v>60</v>
      </c>
      <c r="B73" s="4" t="s">
        <v>63</v>
      </c>
      <c r="C73" s="19" t="s">
        <v>13</v>
      </c>
      <c r="D73" s="7" t="s">
        <v>17</v>
      </c>
      <c r="E73" s="20">
        <v>5</v>
      </c>
      <c r="F73" s="20">
        <v>5</v>
      </c>
      <c r="G73" s="7" t="s">
        <v>39</v>
      </c>
      <c r="H73" s="6">
        <v>0</v>
      </c>
      <c r="I73" s="6">
        <v>0</v>
      </c>
      <c r="J73" s="6">
        <v>0</v>
      </c>
      <c r="K73" s="11">
        <v>1</v>
      </c>
      <c r="L73" s="11">
        <v>0</v>
      </c>
      <c r="M73" s="11">
        <v>0</v>
      </c>
      <c r="N73" s="11">
        <v>0</v>
      </c>
      <c r="O73" s="14">
        <f t="shared" si="2"/>
        <v>1</v>
      </c>
      <c r="P73" s="14">
        <v>50</v>
      </c>
      <c r="Q73" s="14">
        <f t="shared" si="3"/>
        <v>2</v>
      </c>
      <c r="R73" s="23" t="s">
        <v>21</v>
      </c>
    </row>
  </sheetData>
  <sortState ref="B14:S73">
    <sortCondition descending="1" ref="O14:O73"/>
  </sortState>
  <mergeCells count="8">
    <mergeCell ref="A10:O10"/>
    <mergeCell ref="A11:O11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2"/>
  <sheetViews>
    <sheetView workbookViewId="0">
      <selection activeCell="C13" sqref="C13:C18"/>
    </sheetView>
  </sheetViews>
  <sheetFormatPr defaultRowHeight="12" x14ac:dyDescent="0.2"/>
  <cols>
    <col min="3" max="3" width="13.6640625" customWidth="1"/>
    <col min="4" max="4" width="14.83203125" customWidth="1"/>
    <col min="7" max="7" width="21.1640625" customWidth="1"/>
    <col min="20" max="20" width="15.5" customWidth="1"/>
  </cols>
  <sheetData>
    <row r="3" spans="1:20" ht="15" x14ac:dyDescent="0.2">
      <c r="A3" s="68" t="s">
        <v>92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0" ht="1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ht="15" x14ac:dyDescent="0.2">
      <c r="A5" s="69" t="s">
        <v>255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0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0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20" ht="15" x14ac:dyDescent="0.2">
      <c r="A8" s="67" t="s">
        <v>157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0" ht="15" x14ac:dyDescent="0.2">
      <c r="A9" s="67" t="s">
        <v>311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20" ht="12.75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20" ht="13.5" thickBot="1" x14ac:dyDescent="0.2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0" ht="90" thickBot="1" x14ac:dyDescent="0.25">
      <c r="A12" s="10" t="s">
        <v>0</v>
      </c>
      <c r="B12" s="16" t="s">
        <v>1</v>
      </c>
      <c r="C12" s="16" t="s">
        <v>12</v>
      </c>
      <c r="D12" s="10" t="s">
        <v>2</v>
      </c>
      <c r="E12" s="17" t="s">
        <v>14</v>
      </c>
      <c r="F12" s="17" t="s">
        <v>15</v>
      </c>
      <c r="G12" s="10" t="s">
        <v>3</v>
      </c>
      <c r="H12" s="18" t="s">
        <v>7</v>
      </c>
      <c r="I12" s="10" t="s">
        <v>8</v>
      </c>
      <c r="J12" s="10" t="s">
        <v>9</v>
      </c>
      <c r="K12" s="17" t="s">
        <v>10</v>
      </c>
      <c r="L12" s="17" t="s">
        <v>18</v>
      </c>
      <c r="M12" s="17" t="s">
        <v>19</v>
      </c>
      <c r="N12" s="17" t="s">
        <v>20</v>
      </c>
      <c r="O12" s="17" t="s">
        <v>93</v>
      </c>
      <c r="P12" s="17" t="s">
        <v>94</v>
      </c>
      <c r="Q12" s="10" t="s">
        <v>4</v>
      </c>
      <c r="R12" s="10" t="s">
        <v>5</v>
      </c>
      <c r="S12" s="10" t="s">
        <v>6</v>
      </c>
      <c r="T12" s="10" t="s">
        <v>11</v>
      </c>
    </row>
    <row r="13" spans="1:20" ht="51" x14ac:dyDescent="0.2">
      <c r="A13" s="9">
        <v>1</v>
      </c>
      <c r="B13" s="8" t="s">
        <v>166</v>
      </c>
      <c r="C13" s="19" t="s">
        <v>13</v>
      </c>
      <c r="D13" s="7" t="s">
        <v>17</v>
      </c>
      <c r="E13" s="20">
        <v>7</v>
      </c>
      <c r="F13" s="20">
        <v>7</v>
      </c>
      <c r="G13" s="7" t="s">
        <v>39</v>
      </c>
      <c r="H13" s="9">
        <v>2</v>
      </c>
      <c r="I13" s="9">
        <v>4</v>
      </c>
      <c r="J13" s="9">
        <v>8</v>
      </c>
      <c r="K13" s="13">
        <v>2</v>
      </c>
      <c r="L13" s="13">
        <v>6</v>
      </c>
      <c r="M13" s="13">
        <v>4</v>
      </c>
      <c r="N13" s="13">
        <v>8</v>
      </c>
      <c r="O13" s="13">
        <v>7</v>
      </c>
      <c r="P13" s="13">
        <v>1</v>
      </c>
      <c r="Q13" s="14">
        <f t="shared" ref="Q13:Q27" si="0">SUM(H13:P13)</f>
        <v>42</v>
      </c>
      <c r="R13" s="14">
        <v>60</v>
      </c>
      <c r="S13" s="14">
        <f t="shared" ref="S13:S27" si="1">Q13/R13*100</f>
        <v>70</v>
      </c>
      <c r="T13" s="14" t="s">
        <v>36</v>
      </c>
    </row>
    <row r="14" spans="1:20" ht="51" x14ac:dyDescent="0.2">
      <c r="A14" s="6">
        <v>2</v>
      </c>
      <c r="B14" s="4" t="s">
        <v>164</v>
      </c>
      <c r="C14" s="19" t="s">
        <v>13</v>
      </c>
      <c r="D14" s="7" t="s">
        <v>17</v>
      </c>
      <c r="E14" s="20">
        <v>7</v>
      </c>
      <c r="F14" s="20">
        <v>7</v>
      </c>
      <c r="G14" s="7" t="s">
        <v>39</v>
      </c>
      <c r="H14" s="6">
        <v>2</v>
      </c>
      <c r="I14" s="6">
        <v>4</v>
      </c>
      <c r="J14" s="6">
        <v>2</v>
      </c>
      <c r="K14" s="11">
        <v>2</v>
      </c>
      <c r="L14" s="11">
        <v>8</v>
      </c>
      <c r="M14" s="11">
        <v>5</v>
      </c>
      <c r="N14" s="11">
        <v>8</v>
      </c>
      <c r="O14" s="11">
        <v>8</v>
      </c>
      <c r="P14" s="11">
        <v>1</v>
      </c>
      <c r="Q14" s="12">
        <f t="shared" si="0"/>
        <v>40</v>
      </c>
      <c r="R14" s="14">
        <v>60</v>
      </c>
      <c r="S14" s="12">
        <f t="shared" si="1"/>
        <v>66.666666666666657</v>
      </c>
      <c r="T14" s="14" t="s">
        <v>36</v>
      </c>
    </row>
    <row r="15" spans="1:20" ht="51" x14ac:dyDescent="0.2">
      <c r="A15" s="6">
        <v>3</v>
      </c>
      <c r="B15" s="4" t="s">
        <v>165</v>
      </c>
      <c r="C15" s="19" t="s">
        <v>13</v>
      </c>
      <c r="D15" s="7" t="s">
        <v>17</v>
      </c>
      <c r="E15" s="20">
        <v>7</v>
      </c>
      <c r="F15" s="20">
        <v>7</v>
      </c>
      <c r="G15" s="7" t="s">
        <v>39</v>
      </c>
      <c r="H15" s="6">
        <v>2</v>
      </c>
      <c r="I15" s="6">
        <v>4</v>
      </c>
      <c r="J15" s="6">
        <v>2</v>
      </c>
      <c r="K15" s="11">
        <v>2</v>
      </c>
      <c r="L15" s="11">
        <v>8</v>
      </c>
      <c r="M15" s="11">
        <v>5</v>
      </c>
      <c r="N15" s="11">
        <v>8</v>
      </c>
      <c r="O15" s="11">
        <v>7</v>
      </c>
      <c r="P15" s="11">
        <v>1</v>
      </c>
      <c r="Q15" s="12">
        <f t="shared" si="0"/>
        <v>39</v>
      </c>
      <c r="R15" s="14">
        <v>60</v>
      </c>
      <c r="S15" s="12">
        <f t="shared" si="1"/>
        <v>65</v>
      </c>
      <c r="T15" s="14" t="s">
        <v>36</v>
      </c>
    </row>
    <row r="16" spans="1:20" ht="51" x14ac:dyDescent="0.2">
      <c r="A16" s="6">
        <v>4</v>
      </c>
      <c r="B16" s="4" t="s">
        <v>167</v>
      </c>
      <c r="C16" s="19" t="s">
        <v>13</v>
      </c>
      <c r="D16" s="7" t="s">
        <v>17</v>
      </c>
      <c r="E16" s="20">
        <v>7</v>
      </c>
      <c r="F16" s="20">
        <v>7</v>
      </c>
      <c r="G16" s="7" t="s">
        <v>39</v>
      </c>
      <c r="H16" s="6">
        <v>2</v>
      </c>
      <c r="I16" s="6">
        <v>3</v>
      </c>
      <c r="J16" s="6">
        <v>4</v>
      </c>
      <c r="K16" s="11">
        <v>2</v>
      </c>
      <c r="L16" s="11">
        <v>5</v>
      </c>
      <c r="M16" s="11">
        <v>3</v>
      </c>
      <c r="N16" s="11">
        <v>8</v>
      </c>
      <c r="O16" s="11">
        <v>6</v>
      </c>
      <c r="P16" s="11">
        <v>1</v>
      </c>
      <c r="Q16" s="12">
        <f t="shared" si="0"/>
        <v>34</v>
      </c>
      <c r="R16" s="14">
        <v>60</v>
      </c>
      <c r="S16" s="12">
        <f t="shared" si="1"/>
        <v>56.666666666666664</v>
      </c>
      <c r="T16" s="14" t="s">
        <v>36</v>
      </c>
    </row>
    <row r="17" spans="1:20" ht="51" x14ac:dyDescent="0.2">
      <c r="A17" s="6">
        <v>5</v>
      </c>
      <c r="B17" s="48" t="s">
        <v>238</v>
      </c>
      <c r="C17" s="19" t="s">
        <v>13</v>
      </c>
      <c r="D17" s="7" t="s">
        <v>17</v>
      </c>
      <c r="E17" s="20">
        <v>7</v>
      </c>
      <c r="F17" s="20">
        <v>7</v>
      </c>
      <c r="G17" s="7" t="s">
        <v>236</v>
      </c>
      <c r="H17" s="62">
        <v>1</v>
      </c>
      <c r="I17" s="62">
        <v>2</v>
      </c>
      <c r="J17" s="62">
        <v>3</v>
      </c>
      <c r="K17" s="64">
        <v>5</v>
      </c>
      <c r="L17" s="64">
        <v>9</v>
      </c>
      <c r="M17" s="64">
        <v>5</v>
      </c>
      <c r="N17" s="64">
        <v>3</v>
      </c>
      <c r="O17" s="64">
        <v>2</v>
      </c>
      <c r="P17" s="64">
        <v>4</v>
      </c>
      <c r="Q17" s="49">
        <f t="shared" si="0"/>
        <v>34</v>
      </c>
      <c r="R17" s="14">
        <v>60</v>
      </c>
      <c r="S17" s="49">
        <f t="shared" si="1"/>
        <v>56.666666666666664</v>
      </c>
      <c r="T17" s="14" t="s">
        <v>36</v>
      </c>
    </row>
    <row r="18" spans="1:20" ht="51" x14ac:dyDescent="0.2">
      <c r="A18" s="6">
        <v>6</v>
      </c>
      <c r="B18" s="4" t="s">
        <v>159</v>
      </c>
      <c r="C18" s="19" t="s">
        <v>13</v>
      </c>
      <c r="D18" s="7" t="s">
        <v>17</v>
      </c>
      <c r="E18" s="20">
        <v>7</v>
      </c>
      <c r="F18" s="20">
        <v>7</v>
      </c>
      <c r="G18" s="5" t="s">
        <v>39</v>
      </c>
      <c r="H18" s="6">
        <v>2</v>
      </c>
      <c r="I18" s="6">
        <v>1</v>
      </c>
      <c r="J18" s="6">
        <v>1</v>
      </c>
      <c r="K18" s="11">
        <v>1</v>
      </c>
      <c r="L18" s="11">
        <v>9</v>
      </c>
      <c r="M18" s="11">
        <v>2</v>
      </c>
      <c r="N18" s="11">
        <v>10</v>
      </c>
      <c r="O18" s="11">
        <v>2</v>
      </c>
      <c r="P18" s="11">
        <v>4</v>
      </c>
      <c r="Q18" s="12">
        <f t="shared" si="0"/>
        <v>32</v>
      </c>
      <c r="R18" s="14">
        <v>60</v>
      </c>
      <c r="S18" s="12">
        <f t="shared" si="1"/>
        <v>53.333333333333336</v>
      </c>
      <c r="T18" s="14" t="s">
        <v>36</v>
      </c>
    </row>
    <row r="19" spans="1:20" ht="51" x14ac:dyDescent="0.2">
      <c r="A19" s="6">
        <v>7</v>
      </c>
      <c r="B19" s="63" t="s">
        <v>239</v>
      </c>
      <c r="C19" s="19" t="s">
        <v>13</v>
      </c>
      <c r="D19" s="7" t="s">
        <v>17</v>
      </c>
      <c r="E19" s="20">
        <v>7</v>
      </c>
      <c r="F19" s="20">
        <v>7</v>
      </c>
      <c r="G19" s="5" t="s">
        <v>236</v>
      </c>
      <c r="H19" s="62">
        <v>3</v>
      </c>
      <c r="I19" s="62">
        <v>2</v>
      </c>
      <c r="J19" s="62">
        <v>2</v>
      </c>
      <c r="K19" s="64">
        <v>3</v>
      </c>
      <c r="L19" s="64">
        <v>6</v>
      </c>
      <c r="M19" s="64">
        <v>3</v>
      </c>
      <c r="N19" s="64">
        <v>6</v>
      </c>
      <c r="O19" s="64">
        <v>2</v>
      </c>
      <c r="P19" s="64">
        <v>4</v>
      </c>
      <c r="Q19" s="49">
        <f t="shared" si="0"/>
        <v>31</v>
      </c>
      <c r="R19" s="14">
        <v>60</v>
      </c>
      <c r="S19" s="49">
        <f t="shared" si="1"/>
        <v>51.666666666666671</v>
      </c>
      <c r="T19" s="14" t="s">
        <v>36</v>
      </c>
    </row>
    <row r="20" spans="1:20" ht="51" x14ac:dyDescent="0.2">
      <c r="A20" s="6">
        <v>8</v>
      </c>
      <c r="B20" s="63" t="s">
        <v>240</v>
      </c>
      <c r="C20" s="19" t="s">
        <v>13</v>
      </c>
      <c r="D20" s="7" t="s">
        <v>17</v>
      </c>
      <c r="E20" s="20">
        <v>7</v>
      </c>
      <c r="F20" s="20">
        <v>7</v>
      </c>
      <c r="G20" s="5" t="s">
        <v>236</v>
      </c>
      <c r="H20" s="62">
        <v>2</v>
      </c>
      <c r="I20" s="62">
        <v>0</v>
      </c>
      <c r="J20" s="62">
        <v>4</v>
      </c>
      <c r="K20" s="64">
        <v>3</v>
      </c>
      <c r="L20" s="64">
        <v>9</v>
      </c>
      <c r="M20" s="64">
        <v>1</v>
      </c>
      <c r="N20" s="64">
        <v>7</v>
      </c>
      <c r="O20" s="64">
        <v>0</v>
      </c>
      <c r="P20" s="64">
        <v>5</v>
      </c>
      <c r="Q20" s="49">
        <f t="shared" si="0"/>
        <v>31</v>
      </c>
      <c r="R20" s="14">
        <v>60</v>
      </c>
      <c r="S20" s="49">
        <f t="shared" si="1"/>
        <v>51.666666666666671</v>
      </c>
      <c r="T20" s="14" t="s">
        <v>36</v>
      </c>
    </row>
    <row r="21" spans="1:20" ht="51" x14ac:dyDescent="0.2">
      <c r="A21" s="6">
        <v>9</v>
      </c>
      <c r="B21" s="4" t="s">
        <v>168</v>
      </c>
      <c r="C21" s="19" t="s">
        <v>13</v>
      </c>
      <c r="D21" s="7" t="s">
        <v>17</v>
      </c>
      <c r="E21" s="20">
        <v>7</v>
      </c>
      <c r="F21" s="20">
        <v>7</v>
      </c>
      <c r="G21" s="5" t="s">
        <v>39</v>
      </c>
      <c r="H21" s="6">
        <v>2</v>
      </c>
      <c r="I21" s="6">
        <v>2</v>
      </c>
      <c r="J21" s="6">
        <v>3</v>
      </c>
      <c r="K21" s="11">
        <v>2</v>
      </c>
      <c r="L21" s="11">
        <v>4</v>
      </c>
      <c r="M21" s="11">
        <v>5</v>
      </c>
      <c r="N21" s="11">
        <v>8</v>
      </c>
      <c r="O21" s="11">
        <v>3</v>
      </c>
      <c r="P21" s="11">
        <v>1</v>
      </c>
      <c r="Q21" s="12">
        <f t="shared" si="0"/>
        <v>30</v>
      </c>
      <c r="R21" s="14">
        <v>60</v>
      </c>
      <c r="S21" s="12">
        <f t="shared" si="1"/>
        <v>50</v>
      </c>
      <c r="T21" s="14" t="s">
        <v>36</v>
      </c>
    </row>
    <row r="22" spans="1:20" ht="51" x14ac:dyDescent="0.2">
      <c r="A22" s="6">
        <v>10</v>
      </c>
      <c r="B22" s="4" t="s">
        <v>178</v>
      </c>
      <c r="C22" s="19" t="s">
        <v>13</v>
      </c>
      <c r="D22" s="7" t="s">
        <v>17</v>
      </c>
      <c r="E22" s="20">
        <v>7</v>
      </c>
      <c r="F22" s="20">
        <v>7</v>
      </c>
      <c r="G22" s="5" t="s">
        <v>39</v>
      </c>
      <c r="H22" s="6">
        <v>2</v>
      </c>
      <c r="I22" s="6">
        <v>0</v>
      </c>
      <c r="J22" s="6">
        <v>1</v>
      </c>
      <c r="K22" s="11">
        <v>1</v>
      </c>
      <c r="L22" s="11">
        <v>12</v>
      </c>
      <c r="M22" s="11">
        <v>5</v>
      </c>
      <c r="N22" s="11">
        <v>2</v>
      </c>
      <c r="O22" s="11">
        <v>1</v>
      </c>
      <c r="P22" s="11">
        <v>5</v>
      </c>
      <c r="Q22" s="12">
        <f t="shared" si="0"/>
        <v>29</v>
      </c>
      <c r="R22" s="14">
        <v>60</v>
      </c>
      <c r="S22" s="12">
        <f t="shared" si="1"/>
        <v>48.333333333333336</v>
      </c>
      <c r="T22" s="14" t="s">
        <v>21</v>
      </c>
    </row>
    <row r="23" spans="1:20" ht="51" x14ac:dyDescent="0.2">
      <c r="A23" s="6">
        <v>11</v>
      </c>
      <c r="B23" s="4" t="s">
        <v>181</v>
      </c>
      <c r="C23" s="19" t="s">
        <v>13</v>
      </c>
      <c r="D23" s="7" t="s">
        <v>17</v>
      </c>
      <c r="E23" s="20">
        <v>7</v>
      </c>
      <c r="F23" s="20">
        <v>7</v>
      </c>
      <c r="G23" s="5" t="s">
        <v>39</v>
      </c>
      <c r="H23" s="6">
        <v>1</v>
      </c>
      <c r="I23" s="6">
        <v>0</v>
      </c>
      <c r="J23" s="6">
        <v>0</v>
      </c>
      <c r="K23" s="11">
        <v>5</v>
      </c>
      <c r="L23" s="11">
        <v>6</v>
      </c>
      <c r="M23" s="11">
        <v>5</v>
      </c>
      <c r="N23" s="11">
        <v>5</v>
      </c>
      <c r="O23" s="11">
        <v>3</v>
      </c>
      <c r="P23" s="11">
        <v>4</v>
      </c>
      <c r="Q23" s="12">
        <f t="shared" si="0"/>
        <v>29</v>
      </c>
      <c r="R23" s="14">
        <v>60</v>
      </c>
      <c r="S23" s="12">
        <f t="shared" si="1"/>
        <v>48.333333333333336</v>
      </c>
      <c r="T23" s="14" t="s">
        <v>21</v>
      </c>
    </row>
    <row r="24" spans="1:20" ht="51" x14ac:dyDescent="0.2">
      <c r="A24" s="6">
        <v>12</v>
      </c>
      <c r="B24" s="4" t="s">
        <v>170</v>
      </c>
      <c r="C24" s="19" t="s">
        <v>13</v>
      </c>
      <c r="D24" s="7" t="s">
        <v>17</v>
      </c>
      <c r="E24" s="20">
        <v>7</v>
      </c>
      <c r="F24" s="20">
        <v>7</v>
      </c>
      <c r="G24" s="5" t="s">
        <v>39</v>
      </c>
      <c r="H24" s="6">
        <v>0</v>
      </c>
      <c r="I24" s="6">
        <v>0</v>
      </c>
      <c r="J24" s="6">
        <v>2</v>
      </c>
      <c r="K24" s="11">
        <v>5</v>
      </c>
      <c r="L24" s="11">
        <v>4</v>
      </c>
      <c r="M24" s="11">
        <v>4</v>
      </c>
      <c r="N24" s="11">
        <v>4</v>
      </c>
      <c r="O24" s="11">
        <v>4</v>
      </c>
      <c r="P24" s="11">
        <v>4</v>
      </c>
      <c r="Q24" s="12">
        <f t="shared" si="0"/>
        <v>27</v>
      </c>
      <c r="R24" s="14">
        <v>60</v>
      </c>
      <c r="S24" s="12">
        <f t="shared" si="1"/>
        <v>45</v>
      </c>
      <c r="T24" s="14" t="s">
        <v>21</v>
      </c>
    </row>
    <row r="25" spans="1:20" ht="51" x14ac:dyDescent="0.2">
      <c r="A25" s="6">
        <v>13</v>
      </c>
      <c r="B25" s="4" t="s">
        <v>176</v>
      </c>
      <c r="C25" s="19" t="s">
        <v>13</v>
      </c>
      <c r="D25" s="7" t="s">
        <v>17</v>
      </c>
      <c r="E25" s="20">
        <v>7</v>
      </c>
      <c r="F25" s="20">
        <v>7</v>
      </c>
      <c r="G25" s="5" t="s">
        <v>39</v>
      </c>
      <c r="H25" s="6">
        <v>2</v>
      </c>
      <c r="I25" s="6">
        <v>0</v>
      </c>
      <c r="J25" s="6">
        <v>0</v>
      </c>
      <c r="K25" s="11">
        <v>0</v>
      </c>
      <c r="L25" s="11">
        <v>12</v>
      </c>
      <c r="M25" s="11">
        <v>5</v>
      </c>
      <c r="N25" s="11">
        <v>7</v>
      </c>
      <c r="O25" s="11">
        <v>0</v>
      </c>
      <c r="P25" s="11">
        <v>1</v>
      </c>
      <c r="Q25" s="12">
        <f t="shared" si="0"/>
        <v>27</v>
      </c>
      <c r="R25" s="14">
        <v>60</v>
      </c>
      <c r="S25" s="12">
        <f t="shared" si="1"/>
        <v>45</v>
      </c>
      <c r="T25" s="14" t="s">
        <v>21</v>
      </c>
    </row>
    <row r="26" spans="1:20" ht="51" x14ac:dyDescent="0.2">
      <c r="A26" s="6">
        <v>14</v>
      </c>
      <c r="B26" s="4" t="s">
        <v>182</v>
      </c>
      <c r="C26" s="19" t="s">
        <v>13</v>
      </c>
      <c r="D26" s="7" t="s">
        <v>17</v>
      </c>
      <c r="E26" s="20">
        <v>7</v>
      </c>
      <c r="F26" s="20">
        <v>7</v>
      </c>
      <c r="G26" s="5" t="s">
        <v>39</v>
      </c>
      <c r="H26" s="6">
        <v>0</v>
      </c>
      <c r="I26" s="6">
        <v>0</v>
      </c>
      <c r="J26" s="6">
        <v>0</v>
      </c>
      <c r="K26" s="11">
        <v>2</v>
      </c>
      <c r="L26" s="11">
        <v>8</v>
      </c>
      <c r="M26" s="11">
        <v>5</v>
      </c>
      <c r="N26" s="11">
        <v>7</v>
      </c>
      <c r="O26" s="11">
        <v>0</v>
      </c>
      <c r="P26" s="11">
        <v>4</v>
      </c>
      <c r="Q26" s="12">
        <f t="shared" si="0"/>
        <v>26</v>
      </c>
      <c r="R26" s="14">
        <v>60</v>
      </c>
      <c r="S26" s="12">
        <f t="shared" si="1"/>
        <v>43.333333333333336</v>
      </c>
      <c r="T26" s="14" t="s">
        <v>21</v>
      </c>
    </row>
    <row r="27" spans="1:20" ht="51" x14ac:dyDescent="0.2">
      <c r="A27" s="6">
        <v>15</v>
      </c>
      <c r="B27" s="4" t="s">
        <v>161</v>
      </c>
      <c r="C27" s="19" t="s">
        <v>13</v>
      </c>
      <c r="D27" s="7" t="s">
        <v>17</v>
      </c>
      <c r="E27" s="20">
        <v>7</v>
      </c>
      <c r="F27" s="20">
        <v>7</v>
      </c>
      <c r="G27" s="5" t="s">
        <v>39</v>
      </c>
      <c r="H27" s="6">
        <v>1</v>
      </c>
      <c r="I27" s="6">
        <v>1</v>
      </c>
      <c r="J27" s="6">
        <v>0</v>
      </c>
      <c r="K27" s="11">
        <v>1</v>
      </c>
      <c r="L27" s="11">
        <v>12</v>
      </c>
      <c r="M27" s="11">
        <v>3</v>
      </c>
      <c r="N27" s="11">
        <v>4</v>
      </c>
      <c r="O27" s="11">
        <v>0</v>
      </c>
      <c r="P27" s="11">
        <v>2</v>
      </c>
      <c r="Q27" s="12">
        <f t="shared" si="0"/>
        <v>24</v>
      </c>
      <c r="R27" s="14">
        <v>60</v>
      </c>
      <c r="S27" s="12">
        <f t="shared" si="1"/>
        <v>40</v>
      </c>
      <c r="T27" s="14" t="s">
        <v>21</v>
      </c>
    </row>
    <row r="28" spans="1:20" ht="51" x14ac:dyDescent="0.2">
      <c r="A28" s="6">
        <v>16</v>
      </c>
      <c r="B28" s="4" t="s">
        <v>98</v>
      </c>
      <c r="C28" s="19" t="s">
        <v>13</v>
      </c>
      <c r="D28" s="7" t="s">
        <v>17</v>
      </c>
      <c r="E28" s="20">
        <v>7</v>
      </c>
      <c r="F28" s="20">
        <v>7</v>
      </c>
      <c r="G28" s="5" t="s">
        <v>23</v>
      </c>
      <c r="H28" s="6">
        <v>2</v>
      </c>
      <c r="I28" s="6">
        <v>0</v>
      </c>
      <c r="J28" s="6">
        <v>2</v>
      </c>
      <c r="K28" s="11">
        <v>3</v>
      </c>
      <c r="L28" s="11">
        <v>8</v>
      </c>
      <c r="M28" s="11">
        <v>1</v>
      </c>
      <c r="N28" s="11">
        <v>3</v>
      </c>
      <c r="O28" s="11">
        <v>0</v>
      </c>
      <c r="P28" s="11">
        <v>4</v>
      </c>
      <c r="Q28" s="12">
        <v>23</v>
      </c>
      <c r="R28" s="14">
        <v>60</v>
      </c>
      <c r="S28" s="12">
        <v>38</v>
      </c>
      <c r="T28" s="14" t="s">
        <v>21</v>
      </c>
    </row>
    <row r="29" spans="1:20" ht="51" x14ac:dyDescent="0.2">
      <c r="A29" s="6">
        <v>17</v>
      </c>
      <c r="B29" s="4" t="s">
        <v>169</v>
      </c>
      <c r="C29" s="19" t="s">
        <v>13</v>
      </c>
      <c r="D29" s="7" t="s">
        <v>17</v>
      </c>
      <c r="E29" s="20">
        <v>7</v>
      </c>
      <c r="F29" s="20">
        <v>7</v>
      </c>
      <c r="G29" s="5" t="s">
        <v>39</v>
      </c>
      <c r="H29" s="6">
        <v>2</v>
      </c>
      <c r="I29" s="6">
        <v>0</v>
      </c>
      <c r="J29" s="6">
        <v>2</v>
      </c>
      <c r="K29" s="11">
        <v>5</v>
      </c>
      <c r="L29" s="11">
        <v>2</v>
      </c>
      <c r="M29" s="11">
        <v>4</v>
      </c>
      <c r="N29" s="11">
        <v>5</v>
      </c>
      <c r="O29" s="11">
        <v>0</v>
      </c>
      <c r="P29" s="11">
        <v>3</v>
      </c>
      <c r="Q29" s="12">
        <f t="shared" ref="Q29:Q34" si="2">SUM(H29:P29)</f>
        <v>23</v>
      </c>
      <c r="R29" s="14">
        <v>60</v>
      </c>
      <c r="S29" s="12">
        <f t="shared" ref="S29:S34" si="3">Q29/R29*100</f>
        <v>38.333333333333336</v>
      </c>
      <c r="T29" s="14" t="s">
        <v>21</v>
      </c>
    </row>
    <row r="30" spans="1:20" ht="51" x14ac:dyDescent="0.2">
      <c r="A30" s="6">
        <v>18</v>
      </c>
      <c r="B30" s="63" t="s">
        <v>241</v>
      </c>
      <c r="C30" s="19" t="s">
        <v>13</v>
      </c>
      <c r="D30" s="7" t="s">
        <v>17</v>
      </c>
      <c r="E30" s="20">
        <v>7</v>
      </c>
      <c r="F30" s="20">
        <v>7</v>
      </c>
      <c r="G30" s="5" t="s">
        <v>236</v>
      </c>
      <c r="H30" s="62">
        <v>1</v>
      </c>
      <c r="I30" s="62">
        <v>0</v>
      </c>
      <c r="J30" s="62">
        <v>3</v>
      </c>
      <c r="K30" s="64">
        <v>1</v>
      </c>
      <c r="L30" s="64">
        <v>3</v>
      </c>
      <c r="M30" s="64">
        <v>3</v>
      </c>
      <c r="N30" s="64">
        <v>7</v>
      </c>
      <c r="O30" s="64">
        <v>2</v>
      </c>
      <c r="P30" s="64">
        <v>3</v>
      </c>
      <c r="Q30" s="49">
        <f t="shared" si="2"/>
        <v>23</v>
      </c>
      <c r="R30" s="14">
        <v>60</v>
      </c>
      <c r="S30" s="49">
        <f t="shared" si="3"/>
        <v>38.333333333333336</v>
      </c>
      <c r="T30" s="14" t="s">
        <v>21</v>
      </c>
    </row>
    <row r="31" spans="1:20" ht="51" x14ac:dyDescent="0.2">
      <c r="A31" s="6">
        <v>19</v>
      </c>
      <c r="B31" s="4" t="s">
        <v>163</v>
      </c>
      <c r="C31" s="19" t="s">
        <v>13</v>
      </c>
      <c r="D31" s="7" t="s">
        <v>17</v>
      </c>
      <c r="E31" s="20">
        <v>7</v>
      </c>
      <c r="F31" s="20">
        <v>7</v>
      </c>
      <c r="G31" s="5" t="s">
        <v>39</v>
      </c>
      <c r="H31" s="6">
        <v>3</v>
      </c>
      <c r="I31" s="6">
        <v>0</v>
      </c>
      <c r="J31" s="6">
        <v>1</v>
      </c>
      <c r="K31" s="11">
        <v>2</v>
      </c>
      <c r="L31" s="11">
        <v>6</v>
      </c>
      <c r="M31" s="11">
        <v>0</v>
      </c>
      <c r="N31" s="11">
        <v>5</v>
      </c>
      <c r="O31" s="11">
        <v>1</v>
      </c>
      <c r="P31" s="11">
        <v>4</v>
      </c>
      <c r="Q31" s="12">
        <f t="shared" si="2"/>
        <v>22</v>
      </c>
      <c r="R31" s="14">
        <v>60</v>
      </c>
      <c r="S31" s="12">
        <f t="shared" si="3"/>
        <v>36.666666666666664</v>
      </c>
      <c r="T31" s="14" t="s">
        <v>21</v>
      </c>
    </row>
    <row r="32" spans="1:20" ht="51" x14ac:dyDescent="0.2">
      <c r="A32" s="6">
        <v>20</v>
      </c>
      <c r="B32" s="4" t="s">
        <v>162</v>
      </c>
      <c r="C32" s="19" t="s">
        <v>13</v>
      </c>
      <c r="D32" s="7" t="s">
        <v>17</v>
      </c>
      <c r="E32" s="20">
        <v>7</v>
      </c>
      <c r="F32" s="20">
        <v>7</v>
      </c>
      <c r="G32" s="5" t="s">
        <v>39</v>
      </c>
      <c r="H32" s="6">
        <v>3</v>
      </c>
      <c r="I32" s="6">
        <v>0</v>
      </c>
      <c r="J32" s="6">
        <v>0</v>
      </c>
      <c r="K32" s="11">
        <v>5</v>
      </c>
      <c r="L32" s="11">
        <v>4</v>
      </c>
      <c r="M32" s="11">
        <v>0</v>
      </c>
      <c r="N32" s="11">
        <v>5</v>
      </c>
      <c r="O32" s="11">
        <v>0</v>
      </c>
      <c r="P32" s="11">
        <v>4</v>
      </c>
      <c r="Q32" s="12">
        <f t="shared" si="2"/>
        <v>21</v>
      </c>
      <c r="R32" s="14">
        <v>60</v>
      </c>
      <c r="S32" s="12">
        <f t="shared" si="3"/>
        <v>35</v>
      </c>
      <c r="T32" s="14" t="s">
        <v>21</v>
      </c>
    </row>
    <row r="33" spans="1:20" ht="51" x14ac:dyDescent="0.2">
      <c r="A33" s="6">
        <v>21</v>
      </c>
      <c r="B33" s="4" t="s">
        <v>179</v>
      </c>
      <c r="C33" s="19" t="s">
        <v>13</v>
      </c>
      <c r="D33" s="7" t="s">
        <v>17</v>
      </c>
      <c r="E33" s="20">
        <v>7</v>
      </c>
      <c r="F33" s="20">
        <v>7</v>
      </c>
      <c r="G33" s="5" t="s">
        <v>39</v>
      </c>
      <c r="H33" s="6">
        <v>0</v>
      </c>
      <c r="I33" s="6">
        <v>0</v>
      </c>
      <c r="J33" s="6">
        <v>1</v>
      </c>
      <c r="K33" s="11">
        <v>2</v>
      </c>
      <c r="L33" s="11">
        <v>6</v>
      </c>
      <c r="M33" s="11">
        <v>5</v>
      </c>
      <c r="N33" s="11">
        <v>3</v>
      </c>
      <c r="O33" s="11">
        <v>0</v>
      </c>
      <c r="P33" s="11">
        <v>4</v>
      </c>
      <c r="Q33" s="12">
        <f t="shared" si="2"/>
        <v>21</v>
      </c>
      <c r="R33" s="14">
        <v>60</v>
      </c>
      <c r="S33" s="12">
        <f t="shared" si="3"/>
        <v>35</v>
      </c>
      <c r="T33" s="14" t="s">
        <v>21</v>
      </c>
    </row>
    <row r="34" spans="1:20" ht="51" x14ac:dyDescent="0.2">
      <c r="A34" s="6">
        <v>22</v>
      </c>
      <c r="B34" s="4" t="s">
        <v>180</v>
      </c>
      <c r="C34" s="19" t="s">
        <v>13</v>
      </c>
      <c r="D34" s="7" t="s">
        <v>17</v>
      </c>
      <c r="E34" s="20">
        <v>7</v>
      </c>
      <c r="F34" s="20">
        <v>7</v>
      </c>
      <c r="G34" s="5" t="s">
        <v>39</v>
      </c>
      <c r="H34" s="6">
        <v>0</v>
      </c>
      <c r="I34" s="6">
        <v>1</v>
      </c>
      <c r="J34" s="6">
        <v>0</v>
      </c>
      <c r="K34" s="11">
        <v>1</v>
      </c>
      <c r="L34" s="11">
        <v>6</v>
      </c>
      <c r="M34" s="11">
        <v>5</v>
      </c>
      <c r="N34" s="11">
        <v>4</v>
      </c>
      <c r="O34" s="11">
        <v>0</v>
      </c>
      <c r="P34" s="11">
        <v>4</v>
      </c>
      <c r="Q34" s="12">
        <f t="shared" si="2"/>
        <v>21</v>
      </c>
      <c r="R34" s="14">
        <v>60</v>
      </c>
      <c r="S34" s="12">
        <f t="shared" si="3"/>
        <v>35</v>
      </c>
      <c r="T34" s="14" t="s">
        <v>21</v>
      </c>
    </row>
    <row r="35" spans="1:20" ht="51" x14ac:dyDescent="0.2">
      <c r="A35" s="6">
        <v>23</v>
      </c>
      <c r="B35" s="4" t="s">
        <v>96</v>
      </c>
      <c r="C35" s="19" t="s">
        <v>13</v>
      </c>
      <c r="D35" s="7" t="s">
        <v>17</v>
      </c>
      <c r="E35" s="20">
        <v>7</v>
      </c>
      <c r="F35" s="20">
        <v>7</v>
      </c>
      <c r="G35" s="5" t="s">
        <v>23</v>
      </c>
      <c r="H35" s="6">
        <v>1</v>
      </c>
      <c r="I35" s="6">
        <v>0</v>
      </c>
      <c r="J35" s="6">
        <v>2</v>
      </c>
      <c r="K35" s="11">
        <v>2</v>
      </c>
      <c r="L35" s="11">
        <v>6</v>
      </c>
      <c r="M35" s="11">
        <v>0</v>
      </c>
      <c r="N35" s="11">
        <v>5</v>
      </c>
      <c r="O35" s="11">
        <v>0</v>
      </c>
      <c r="P35" s="11">
        <v>4</v>
      </c>
      <c r="Q35" s="12">
        <v>20</v>
      </c>
      <c r="R35" s="14">
        <v>60</v>
      </c>
      <c r="S35" s="12">
        <v>33</v>
      </c>
      <c r="T35" s="14" t="s">
        <v>21</v>
      </c>
    </row>
    <row r="36" spans="1:20" ht="51" x14ac:dyDescent="0.2">
      <c r="A36" s="6">
        <v>24</v>
      </c>
      <c r="B36" s="4" t="s">
        <v>97</v>
      </c>
      <c r="C36" s="19" t="s">
        <v>13</v>
      </c>
      <c r="D36" s="7" t="s">
        <v>17</v>
      </c>
      <c r="E36" s="20">
        <v>7</v>
      </c>
      <c r="F36" s="20">
        <v>7</v>
      </c>
      <c r="G36" s="5" t="s">
        <v>23</v>
      </c>
      <c r="H36" s="6">
        <v>2</v>
      </c>
      <c r="I36" s="6">
        <v>0</v>
      </c>
      <c r="J36" s="6">
        <v>2</v>
      </c>
      <c r="K36" s="11">
        <v>3</v>
      </c>
      <c r="L36" s="11">
        <v>4</v>
      </c>
      <c r="M36" s="11">
        <v>0</v>
      </c>
      <c r="N36" s="11">
        <v>4</v>
      </c>
      <c r="O36" s="11">
        <v>0</v>
      </c>
      <c r="P36" s="11">
        <v>4</v>
      </c>
      <c r="Q36" s="12">
        <v>19</v>
      </c>
      <c r="R36" s="14">
        <v>60</v>
      </c>
      <c r="S36" s="12">
        <v>32</v>
      </c>
      <c r="T36" s="14" t="s">
        <v>21</v>
      </c>
    </row>
    <row r="37" spans="1:20" ht="51" x14ac:dyDescent="0.2">
      <c r="A37" s="6">
        <v>25</v>
      </c>
      <c r="B37" s="4" t="s">
        <v>160</v>
      </c>
      <c r="C37" s="19" t="s">
        <v>13</v>
      </c>
      <c r="D37" s="7" t="s">
        <v>17</v>
      </c>
      <c r="E37" s="20">
        <v>7</v>
      </c>
      <c r="F37" s="20">
        <v>7</v>
      </c>
      <c r="G37" s="5" t="s">
        <v>39</v>
      </c>
      <c r="H37" s="6">
        <v>2</v>
      </c>
      <c r="I37" s="6">
        <v>0</v>
      </c>
      <c r="J37" s="6">
        <v>0</v>
      </c>
      <c r="K37" s="11">
        <v>2</v>
      </c>
      <c r="L37" s="11">
        <v>6</v>
      </c>
      <c r="M37" s="11">
        <v>1</v>
      </c>
      <c r="N37" s="11">
        <v>6</v>
      </c>
      <c r="O37" s="11">
        <v>0</v>
      </c>
      <c r="P37" s="11">
        <v>2</v>
      </c>
      <c r="Q37" s="12">
        <f t="shared" ref="Q37:Q42" si="4">SUM(H37:P37)</f>
        <v>19</v>
      </c>
      <c r="R37" s="14">
        <v>60</v>
      </c>
      <c r="S37" s="12">
        <f t="shared" ref="S37:S42" si="5">Q37/R37*100</f>
        <v>31.666666666666664</v>
      </c>
      <c r="T37" s="14" t="s">
        <v>21</v>
      </c>
    </row>
    <row r="38" spans="1:20" ht="51" x14ac:dyDescent="0.2">
      <c r="A38" s="6">
        <v>26</v>
      </c>
      <c r="B38" s="4" t="s">
        <v>183</v>
      </c>
      <c r="C38" s="19" t="s">
        <v>13</v>
      </c>
      <c r="D38" s="7" t="s">
        <v>17</v>
      </c>
      <c r="E38" s="20">
        <v>7</v>
      </c>
      <c r="F38" s="20">
        <v>7</v>
      </c>
      <c r="G38" s="5" t="s">
        <v>39</v>
      </c>
      <c r="H38" s="6">
        <v>1</v>
      </c>
      <c r="I38" s="6">
        <v>1</v>
      </c>
      <c r="J38" s="6">
        <v>0</v>
      </c>
      <c r="K38" s="11">
        <v>0</v>
      </c>
      <c r="L38" s="11">
        <v>8</v>
      </c>
      <c r="M38" s="11">
        <v>3</v>
      </c>
      <c r="N38" s="11">
        <v>2</v>
      </c>
      <c r="O38" s="11">
        <v>2</v>
      </c>
      <c r="P38" s="11">
        <v>2</v>
      </c>
      <c r="Q38" s="12">
        <f t="shared" si="4"/>
        <v>19</v>
      </c>
      <c r="R38" s="14">
        <v>60</v>
      </c>
      <c r="S38" s="12">
        <f t="shared" si="5"/>
        <v>31.666666666666664</v>
      </c>
      <c r="T38" s="14" t="s">
        <v>21</v>
      </c>
    </row>
    <row r="39" spans="1:20" ht="51" x14ac:dyDescent="0.2">
      <c r="A39" s="6">
        <v>27</v>
      </c>
      <c r="B39" s="4" t="s">
        <v>172</v>
      </c>
      <c r="C39" s="19" t="s">
        <v>13</v>
      </c>
      <c r="D39" s="7" t="s">
        <v>17</v>
      </c>
      <c r="E39" s="20">
        <v>7</v>
      </c>
      <c r="F39" s="20">
        <v>7</v>
      </c>
      <c r="G39" s="5" t="s">
        <v>39</v>
      </c>
      <c r="H39" s="6">
        <v>1</v>
      </c>
      <c r="I39" s="6">
        <v>0</v>
      </c>
      <c r="J39" s="6">
        <v>0</v>
      </c>
      <c r="K39" s="11">
        <v>2</v>
      </c>
      <c r="L39" s="11">
        <v>0</v>
      </c>
      <c r="M39" s="11">
        <v>3</v>
      </c>
      <c r="N39" s="11">
        <v>7</v>
      </c>
      <c r="O39" s="11">
        <v>0</v>
      </c>
      <c r="P39" s="11">
        <v>5</v>
      </c>
      <c r="Q39" s="12">
        <f t="shared" si="4"/>
        <v>18</v>
      </c>
      <c r="R39" s="14">
        <v>60</v>
      </c>
      <c r="S39" s="12">
        <f t="shared" si="5"/>
        <v>30</v>
      </c>
      <c r="T39" s="14" t="s">
        <v>21</v>
      </c>
    </row>
    <row r="40" spans="1:20" ht="51" x14ac:dyDescent="0.2">
      <c r="A40" s="6">
        <v>28</v>
      </c>
      <c r="B40" s="4" t="s">
        <v>173</v>
      </c>
      <c r="C40" s="19" t="s">
        <v>13</v>
      </c>
      <c r="D40" s="7" t="s">
        <v>17</v>
      </c>
      <c r="E40" s="20">
        <v>7</v>
      </c>
      <c r="F40" s="20">
        <v>7</v>
      </c>
      <c r="G40" s="5" t="s">
        <v>39</v>
      </c>
      <c r="H40" s="6">
        <v>2</v>
      </c>
      <c r="I40" s="6">
        <v>0</v>
      </c>
      <c r="J40" s="6">
        <v>1</v>
      </c>
      <c r="K40" s="11">
        <v>5</v>
      </c>
      <c r="L40" s="11">
        <v>6</v>
      </c>
      <c r="M40" s="11">
        <v>0</v>
      </c>
      <c r="N40" s="11">
        <v>2</v>
      </c>
      <c r="O40" s="11">
        <v>0</v>
      </c>
      <c r="P40" s="11">
        <v>2</v>
      </c>
      <c r="Q40" s="12">
        <f t="shared" si="4"/>
        <v>18</v>
      </c>
      <c r="R40" s="14">
        <v>60</v>
      </c>
      <c r="S40" s="12">
        <f t="shared" si="5"/>
        <v>30</v>
      </c>
      <c r="T40" s="14" t="s">
        <v>21</v>
      </c>
    </row>
    <row r="41" spans="1:20" ht="51" x14ac:dyDescent="0.2">
      <c r="A41" s="6">
        <v>29</v>
      </c>
      <c r="B41" s="4" t="s">
        <v>174</v>
      </c>
      <c r="C41" s="19" t="s">
        <v>13</v>
      </c>
      <c r="D41" s="7" t="s">
        <v>17</v>
      </c>
      <c r="E41" s="20">
        <v>7</v>
      </c>
      <c r="F41" s="20">
        <v>7</v>
      </c>
      <c r="G41" s="5" t="s">
        <v>39</v>
      </c>
      <c r="H41" s="6">
        <v>0</v>
      </c>
      <c r="I41" s="6">
        <v>0</v>
      </c>
      <c r="J41" s="6">
        <v>2</v>
      </c>
      <c r="K41" s="11">
        <v>2</v>
      </c>
      <c r="L41" s="11">
        <v>2</v>
      </c>
      <c r="M41" s="11">
        <v>5</v>
      </c>
      <c r="N41" s="11">
        <v>6</v>
      </c>
      <c r="O41" s="11">
        <v>0</v>
      </c>
      <c r="P41" s="11">
        <v>1</v>
      </c>
      <c r="Q41" s="12">
        <f t="shared" si="4"/>
        <v>18</v>
      </c>
      <c r="R41" s="14">
        <v>60</v>
      </c>
      <c r="S41" s="12">
        <f t="shared" si="5"/>
        <v>30</v>
      </c>
      <c r="T41" s="14" t="s">
        <v>21</v>
      </c>
    </row>
    <row r="42" spans="1:20" ht="51" x14ac:dyDescent="0.2">
      <c r="A42" s="6">
        <v>30</v>
      </c>
      <c r="B42" s="63" t="s">
        <v>242</v>
      </c>
      <c r="C42" s="19" t="s">
        <v>13</v>
      </c>
      <c r="D42" s="7" t="s">
        <v>17</v>
      </c>
      <c r="E42" s="20">
        <v>7</v>
      </c>
      <c r="F42" s="20">
        <v>7</v>
      </c>
      <c r="G42" s="5" t="s">
        <v>236</v>
      </c>
      <c r="H42" s="62">
        <v>2</v>
      </c>
      <c r="I42" s="62">
        <v>0</v>
      </c>
      <c r="J42" s="62">
        <v>5</v>
      </c>
      <c r="K42" s="64">
        <v>2</v>
      </c>
      <c r="L42" s="64">
        <v>3</v>
      </c>
      <c r="M42" s="64">
        <v>2</v>
      </c>
      <c r="N42" s="64">
        <v>4</v>
      </c>
      <c r="O42" s="64">
        <v>0</v>
      </c>
      <c r="P42" s="64">
        <v>0</v>
      </c>
      <c r="Q42" s="49">
        <f t="shared" si="4"/>
        <v>18</v>
      </c>
      <c r="R42" s="14">
        <v>60</v>
      </c>
      <c r="S42" s="49">
        <f t="shared" si="5"/>
        <v>30</v>
      </c>
      <c r="T42" s="14" t="s">
        <v>21</v>
      </c>
    </row>
    <row r="43" spans="1:20" ht="51" x14ac:dyDescent="0.2">
      <c r="A43" s="6">
        <v>31</v>
      </c>
      <c r="B43" s="4" t="s">
        <v>95</v>
      </c>
      <c r="C43" s="19" t="s">
        <v>13</v>
      </c>
      <c r="D43" s="7" t="s">
        <v>17</v>
      </c>
      <c r="E43" s="20">
        <v>7</v>
      </c>
      <c r="F43" s="20">
        <v>7</v>
      </c>
      <c r="G43" s="5" t="s">
        <v>23</v>
      </c>
      <c r="H43" s="6">
        <v>1</v>
      </c>
      <c r="I43" s="6">
        <v>0</v>
      </c>
      <c r="J43" s="6">
        <v>2</v>
      </c>
      <c r="K43" s="11">
        <v>0</v>
      </c>
      <c r="L43" s="11">
        <v>4</v>
      </c>
      <c r="M43" s="11">
        <v>1</v>
      </c>
      <c r="N43" s="11">
        <v>5</v>
      </c>
      <c r="O43" s="11">
        <v>0</v>
      </c>
      <c r="P43" s="11">
        <v>4</v>
      </c>
      <c r="Q43" s="12">
        <v>17</v>
      </c>
      <c r="R43" s="14">
        <v>60</v>
      </c>
      <c r="S43" s="12">
        <v>28</v>
      </c>
      <c r="T43" s="14" t="s">
        <v>21</v>
      </c>
    </row>
    <row r="44" spans="1:20" ht="51" x14ac:dyDescent="0.2">
      <c r="A44" s="6">
        <v>32</v>
      </c>
      <c r="B44" s="4" t="s">
        <v>175</v>
      </c>
      <c r="C44" s="19" t="s">
        <v>13</v>
      </c>
      <c r="D44" s="7" t="s">
        <v>17</v>
      </c>
      <c r="E44" s="20">
        <v>7</v>
      </c>
      <c r="F44" s="20">
        <v>7</v>
      </c>
      <c r="G44" s="5" t="s">
        <v>39</v>
      </c>
      <c r="H44" s="6">
        <v>0</v>
      </c>
      <c r="I44" s="6">
        <v>0</v>
      </c>
      <c r="J44" s="6">
        <v>1</v>
      </c>
      <c r="K44" s="11">
        <v>2</v>
      </c>
      <c r="L44" s="11">
        <v>1</v>
      </c>
      <c r="M44" s="11">
        <v>5</v>
      </c>
      <c r="N44" s="11">
        <v>5</v>
      </c>
      <c r="O44" s="11">
        <v>0</v>
      </c>
      <c r="P44" s="11">
        <v>1</v>
      </c>
      <c r="Q44" s="12">
        <f t="shared" ref="Q44:Q54" si="6">SUM(H44:P44)</f>
        <v>15</v>
      </c>
      <c r="R44" s="14">
        <v>60</v>
      </c>
      <c r="S44" s="12">
        <f t="shared" ref="S44:S54" si="7">Q44/R44*100</f>
        <v>25</v>
      </c>
      <c r="T44" s="14" t="s">
        <v>21</v>
      </c>
    </row>
    <row r="45" spans="1:20" ht="51" x14ac:dyDescent="0.2">
      <c r="A45" s="6">
        <v>33</v>
      </c>
      <c r="B45" s="4" t="s">
        <v>186</v>
      </c>
      <c r="C45" s="19" t="s">
        <v>13</v>
      </c>
      <c r="D45" s="7" t="s">
        <v>17</v>
      </c>
      <c r="E45" s="20">
        <v>7</v>
      </c>
      <c r="F45" s="20">
        <v>7</v>
      </c>
      <c r="G45" s="5" t="s">
        <v>39</v>
      </c>
      <c r="H45" s="6">
        <v>0</v>
      </c>
      <c r="I45" s="6">
        <v>0</v>
      </c>
      <c r="J45" s="6">
        <v>0</v>
      </c>
      <c r="K45" s="11">
        <v>0</v>
      </c>
      <c r="L45" s="11">
        <v>10</v>
      </c>
      <c r="M45" s="11">
        <v>0</v>
      </c>
      <c r="N45" s="11">
        <v>0</v>
      </c>
      <c r="O45" s="11">
        <v>0</v>
      </c>
      <c r="P45" s="11">
        <v>5</v>
      </c>
      <c r="Q45" s="12">
        <f t="shared" si="6"/>
        <v>15</v>
      </c>
      <c r="R45" s="14">
        <v>60</v>
      </c>
      <c r="S45" s="12">
        <f t="shared" si="7"/>
        <v>25</v>
      </c>
      <c r="T45" s="14" t="s">
        <v>21</v>
      </c>
    </row>
    <row r="46" spans="1:20" ht="51" x14ac:dyDescent="0.2">
      <c r="A46" s="6">
        <v>34</v>
      </c>
      <c r="B46" s="43" t="s">
        <v>243</v>
      </c>
      <c r="C46" s="19" t="s">
        <v>13</v>
      </c>
      <c r="D46" s="7" t="s">
        <v>17</v>
      </c>
      <c r="E46" s="20">
        <v>7</v>
      </c>
      <c r="F46" s="20">
        <v>7</v>
      </c>
      <c r="G46" s="5" t="s">
        <v>236</v>
      </c>
      <c r="H46" s="60">
        <v>1</v>
      </c>
      <c r="I46" s="60">
        <v>0</v>
      </c>
      <c r="J46" s="60">
        <v>0</v>
      </c>
      <c r="K46" s="61">
        <v>0</v>
      </c>
      <c r="L46" s="61">
        <v>6</v>
      </c>
      <c r="M46" s="61">
        <v>0</v>
      </c>
      <c r="N46" s="61">
        <v>4</v>
      </c>
      <c r="O46" s="61">
        <v>0</v>
      </c>
      <c r="P46" s="61">
        <v>4</v>
      </c>
      <c r="Q46" s="49">
        <f t="shared" si="6"/>
        <v>15</v>
      </c>
      <c r="R46" s="14">
        <v>60</v>
      </c>
      <c r="S46" s="49">
        <f t="shared" si="7"/>
        <v>25</v>
      </c>
      <c r="T46" s="14" t="s">
        <v>21</v>
      </c>
    </row>
    <row r="47" spans="1:20" ht="51" x14ac:dyDescent="0.2">
      <c r="A47" s="6">
        <v>35</v>
      </c>
      <c r="B47" s="4" t="s">
        <v>171</v>
      </c>
      <c r="C47" s="19" t="s">
        <v>13</v>
      </c>
      <c r="D47" s="7" t="s">
        <v>17</v>
      </c>
      <c r="E47" s="20">
        <v>7</v>
      </c>
      <c r="F47" s="20">
        <v>7</v>
      </c>
      <c r="G47" s="5" t="s">
        <v>39</v>
      </c>
      <c r="H47" s="6">
        <v>2</v>
      </c>
      <c r="I47" s="6">
        <v>0</v>
      </c>
      <c r="J47" s="6">
        <v>2</v>
      </c>
      <c r="K47" s="11">
        <v>2</v>
      </c>
      <c r="L47" s="11">
        <v>0</v>
      </c>
      <c r="M47" s="11">
        <v>4</v>
      </c>
      <c r="N47" s="11">
        <v>0</v>
      </c>
      <c r="O47" s="11">
        <v>0</v>
      </c>
      <c r="P47" s="11">
        <v>4</v>
      </c>
      <c r="Q47" s="12">
        <f t="shared" si="6"/>
        <v>14</v>
      </c>
      <c r="R47" s="14">
        <v>60</v>
      </c>
      <c r="S47" s="12">
        <f t="shared" si="7"/>
        <v>23.333333333333332</v>
      </c>
      <c r="T47" s="14" t="s">
        <v>21</v>
      </c>
    </row>
    <row r="48" spans="1:20" ht="51" x14ac:dyDescent="0.2">
      <c r="A48" s="6">
        <v>36</v>
      </c>
      <c r="B48" s="63" t="s">
        <v>244</v>
      </c>
      <c r="C48" s="19" t="s">
        <v>13</v>
      </c>
      <c r="D48" s="7" t="s">
        <v>17</v>
      </c>
      <c r="E48" s="20">
        <v>7</v>
      </c>
      <c r="F48" s="20">
        <v>7</v>
      </c>
      <c r="G48" s="5" t="s">
        <v>236</v>
      </c>
      <c r="H48" s="62">
        <v>1</v>
      </c>
      <c r="I48" s="62">
        <v>0</v>
      </c>
      <c r="J48" s="62">
        <v>3</v>
      </c>
      <c r="K48" s="64">
        <v>0</v>
      </c>
      <c r="L48" s="64">
        <v>0</v>
      </c>
      <c r="M48" s="64">
        <v>1</v>
      </c>
      <c r="N48" s="64">
        <v>4</v>
      </c>
      <c r="O48" s="64">
        <v>0</v>
      </c>
      <c r="P48" s="64">
        <v>5</v>
      </c>
      <c r="Q48" s="49">
        <f t="shared" si="6"/>
        <v>14</v>
      </c>
      <c r="R48" s="14">
        <v>60</v>
      </c>
      <c r="S48" s="49">
        <f t="shared" si="7"/>
        <v>23.333333333333332</v>
      </c>
      <c r="T48" s="14" t="s">
        <v>21</v>
      </c>
    </row>
    <row r="49" spans="1:20" ht="51" x14ac:dyDescent="0.2">
      <c r="A49" s="6">
        <v>37</v>
      </c>
      <c r="B49" s="63" t="s">
        <v>245</v>
      </c>
      <c r="C49" s="19" t="s">
        <v>13</v>
      </c>
      <c r="D49" s="7" t="s">
        <v>17</v>
      </c>
      <c r="E49" s="20">
        <v>7</v>
      </c>
      <c r="F49" s="20">
        <v>7</v>
      </c>
      <c r="G49" s="5" t="s">
        <v>236</v>
      </c>
      <c r="H49" s="62">
        <v>2</v>
      </c>
      <c r="I49" s="62">
        <v>0</v>
      </c>
      <c r="J49" s="62">
        <v>0</v>
      </c>
      <c r="K49" s="64">
        <v>2</v>
      </c>
      <c r="L49" s="64">
        <v>0</v>
      </c>
      <c r="M49" s="64">
        <v>4</v>
      </c>
      <c r="N49" s="64">
        <v>4</v>
      </c>
      <c r="O49" s="64">
        <v>0</v>
      </c>
      <c r="P49" s="64">
        <v>1</v>
      </c>
      <c r="Q49" s="49">
        <f t="shared" si="6"/>
        <v>13</v>
      </c>
      <c r="R49" s="14">
        <v>60</v>
      </c>
      <c r="S49" s="49">
        <f t="shared" si="7"/>
        <v>21.666666666666668</v>
      </c>
      <c r="T49" s="14" t="s">
        <v>21</v>
      </c>
    </row>
    <row r="50" spans="1:20" ht="51" x14ac:dyDescent="0.2">
      <c r="A50" s="6">
        <v>38</v>
      </c>
      <c r="B50" s="4" t="s">
        <v>185</v>
      </c>
      <c r="C50" s="19" t="s">
        <v>13</v>
      </c>
      <c r="D50" s="7" t="s">
        <v>17</v>
      </c>
      <c r="E50" s="20">
        <v>7</v>
      </c>
      <c r="F50" s="20">
        <v>7</v>
      </c>
      <c r="G50" s="5" t="s">
        <v>39</v>
      </c>
      <c r="H50" s="6">
        <v>1</v>
      </c>
      <c r="I50" s="6">
        <v>1</v>
      </c>
      <c r="J50" s="6">
        <v>0</v>
      </c>
      <c r="K50" s="11">
        <v>0</v>
      </c>
      <c r="L50" s="11">
        <v>5</v>
      </c>
      <c r="M50" s="11">
        <v>1</v>
      </c>
      <c r="N50" s="11">
        <v>3</v>
      </c>
      <c r="O50" s="11">
        <v>0</v>
      </c>
      <c r="P50" s="11">
        <v>1</v>
      </c>
      <c r="Q50" s="12">
        <f t="shared" si="6"/>
        <v>12</v>
      </c>
      <c r="R50" s="14">
        <v>60</v>
      </c>
      <c r="S50" s="12">
        <f t="shared" si="7"/>
        <v>20</v>
      </c>
      <c r="T50" s="14" t="s">
        <v>21</v>
      </c>
    </row>
    <row r="51" spans="1:20" ht="51" x14ac:dyDescent="0.2">
      <c r="A51" s="6">
        <v>39</v>
      </c>
      <c r="B51" s="63" t="s">
        <v>246</v>
      </c>
      <c r="C51" s="19" t="s">
        <v>13</v>
      </c>
      <c r="D51" s="7" t="s">
        <v>17</v>
      </c>
      <c r="E51" s="20">
        <v>7</v>
      </c>
      <c r="F51" s="20">
        <v>7</v>
      </c>
      <c r="G51" s="5" t="s">
        <v>236</v>
      </c>
      <c r="H51" s="62">
        <v>2</v>
      </c>
      <c r="I51" s="62">
        <v>0</v>
      </c>
      <c r="J51" s="62">
        <v>0</v>
      </c>
      <c r="K51" s="64">
        <v>1</v>
      </c>
      <c r="L51" s="64">
        <v>0</v>
      </c>
      <c r="M51" s="64">
        <v>4</v>
      </c>
      <c r="N51" s="64">
        <v>2</v>
      </c>
      <c r="O51" s="64">
        <v>0</v>
      </c>
      <c r="P51" s="64">
        <v>3</v>
      </c>
      <c r="Q51" s="49">
        <f t="shared" si="6"/>
        <v>12</v>
      </c>
      <c r="R51" s="14">
        <v>60</v>
      </c>
      <c r="S51" s="49">
        <f t="shared" si="7"/>
        <v>20</v>
      </c>
      <c r="T51" s="14" t="s">
        <v>21</v>
      </c>
    </row>
    <row r="52" spans="1:20" ht="51" x14ac:dyDescent="0.2">
      <c r="A52" s="6">
        <v>40</v>
      </c>
      <c r="B52" s="63" t="s">
        <v>247</v>
      </c>
      <c r="C52" s="19" t="s">
        <v>13</v>
      </c>
      <c r="D52" s="7" t="s">
        <v>17</v>
      </c>
      <c r="E52" s="20">
        <v>7</v>
      </c>
      <c r="F52" s="20">
        <v>7</v>
      </c>
      <c r="G52" s="5" t="s">
        <v>236</v>
      </c>
      <c r="H52" s="62">
        <v>2</v>
      </c>
      <c r="I52" s="62">
        <v>0</v>
      </c>
      <c r="J52" s="62">
        <v>0</v>
      </c>
      <c r="K52" s="64">
        <v>2</v>
      </c>
      <c r="L52" s="64">
        <v>0</v>
      </c>
      <c r="M52" s="64">
        <v>0</v>
      </c>
      <c r="N52" s="64">
        <v>3</v>
      </c>
      <c r="O52" s="64">
        <v>0</v>
      </c>
      <c r="P52" s="64">
        <v>4</v>
      </c>
      <c r="Q52" s="49">
        <f t="shared" si="6"/>
        <v>11</v>
      </c>
      <c r="R52" s="14">
        <v>60</v>
      </c>
      <c r="S52" s="49">
        <f t="shared" si="7"/>
        <v>18.333333333333332</v>
      </c>
      <c r="T52" s="14" t="s">
        <v>21</v>
      </c>
    </row>
    <row r="53" spans="1:20" ht="51" x14ac:dyDescent="0.2">
      <c r="A53" s="6">
        <v>41</v>
      </c>
      <c r="B53" s="4" t="s">
        <v>184</v>
      </c>
      <c r="C53" s="19" t="s">
        <v>13</v>
      </c>
      <c r="D53" s="7" t="s">
        <v>17</v>
      </c>
      <c r="E53" s="20">
        <v>7</v>
      </c>
      <c r="F53" s="20">
        <v>7</v>
      </c>
      <c r="G53" s="5" t="s">
        <v>39</v>
      </c>
      <c r="H53" s="6">
        <v>1</v>
      </c>
      <c r="I53" s="6">
        <v>0</v>
      </c>
      <c r="J53" s="6">
        <v>0</v>
      </c>
      <c r="K53" s="11">
        <v>0</v>
      </c>
      <c r="L53" s="11">
        <v>5</v>
      </c>
      <c r="M53" s="11">
        <v>2</v>
      </c>
      <c r="N53" s="11">
        <v>1</v>
      </c>
      <c r="O53" s="11">
        <v>1</v>
      </c>
      <c r="P53" s="11">
        <v>0</v>
      </c>
      <c r="Q53" s="12">
        <f t="shared" si="6"/>
        <v>10</v>
      </c>
      <c r="R53" s="14">
        <v>60</v>
      </c>
      <c r="S53" s="12">
        <f t="shared" si="7"/>
        <v>16.666666666666664</v>
      </c>
      <c r="T53" s="14" t="s">
        <v>21</v>
      </c>
    </row>
    <row r="54" spans="1:20" ht="51" x14ac:dyDescent="0.2">
      <c r="A54" s="6">
        <v>42</v>
      </c>
      <c r="B54" s="63" t="s">
        <v>248</v>
      </c>
      <c r="C54" s="19" t="s">
        <v>13</v>
      </c>
      <c r="D54" s="7" t="s">
        <v>17</v>
      </c>
      <c r="E54" s="20">
        <v>7</v>
      </c>
      <c r="F54" s="20">
        <v>7</v>
      </c>
      <c r="G54" s="5" t="s">
        <v>236</v>
      </c>
      <c r="H54" s="62">
        <v>0</v>
      </c>
      <c r="I54" s="62">
        <v>0</v>
      </c>
      <c r="J54" s="62">
        <v>1</v>
      </c>
      <c r="K54" s="64">
        <v>0</v>
      </c>
      <c r="L54" s="64">
        <v>3</v>
      </c>
      <c r="M54" s="64">
        <v>3</v>
      </c>
      <c r="N54" s="64">
        <v>1</v>
      </c>
      <c r="O54" s="64">
        <v>0</v>
      </c>
      <c r="P54" s="64">
        <v>2</v>
      </c>
      <c r="Q54" s="49">
        <f t="shared" si="6"/>
        <v>10</v>
      </c>
      <c r="R54" s="14">
        <v>60</v>
      </c>
      <c r="S54" s="49">
        <f t="shared" si="7"/>
        <v>16.666666666666664</v>
      </c>
      <c r="T54" s="14" t="s">
        <v>21</v>
      </c>
    </row>
    <row r="55" spans="1:20" ht="51" x14ac:dyDescent="0.2">
      <c r="A55" s="6">
        <v>43</v>
      </c>
      <c r="B55" s="4" t="s">
        <v>99</v>
      </c>
      <c r="C55" s="19" t="s">
        <v>13</v>
      </c>
      <c r="D55" s="7" t="s">
        <v>17</v>
      </c>
      <c r="E55" s="20">
        <v>7</v>
      </c>
      <c r="F55" s="20">
        <v>7</v>
      </c>
      <c r="G55" s="5" t="s">
        <v>23</v>
      </c>
      <c r="H55" s="6">
        <v>0</v>
      </c>
      <c r="I55" s="6">
        <v>0</v>
      </c>
      <c r="J55" s="6">
        <v>0</v>
      </c>
      <c r="K55" s="11">
        <v>0</v>
      </c>
      <c r="L55" s="11">
        <v>4</v>
      </c>
      <c r="M55" s="11">
        <v>1</v>
      </c>
      <c r="N55" s="11">
        <v>0</v>
      </c>
      <c r="O55" s="11">
        <v>0</v>
      </c>
      <c r="P55" s="11">
        <v>4</v>
      </c>
      <c r="Q55" s="12">
        <v>9</v>
      </c>
      <c r="R55" s="14">
        <v>60</v>
      </c>
      <c r="S55" s="12">
        <v>15</v>
      </c>
      <c r="T55" s="14" t="s">
        <v>21</v>
      </c>
    </row>
    <row r="56" spans="1:20" ht="51" x14ac:dyDescent="0.2">
      <c r="A56" s="6">
        <v>44</v>
      </c>
      <c r="B56" s="63" t="s">
        <v>249</v>
      </c>
      <c r="C56" s="19" t="s">
        <v>13</v>
      </c>
      <c r="D56" s="7" t="s">
        <v>17</v>
      </c>
      <c r="E56" s="20">
        <v>7</v>
      </c>
      <c r="F56" s="20">
        <v>7</v>
      </c>
      <c r="G56" s="5" t="s">
        <v>236</v>
      </c>
      <c r="H56" s="62">
        <v>2</v>
      </c>
      <c r="I56" s="62">
        <v>0</v>
      </c>
      <c r="J56" s="62">
        <v>0</v>
      </c>
      <c r="K56" s="64">
        <v>1</v>
      </c>
      <c r="L56" s="64">
        <v>6</v>
      </c>
      <c r="M56" s="64">
        <v>0</v>
      </c>
      <c r="N56" s="64">
        <v>0</v>
      </c>
      <c r="O56" s="64">
        <v>0</v>
      </c>
      <c r="P56" s="64">
        <v>0</v>
      </c>
      <c r="Q56" s="49">
        <f t="shared" ref="Q56:Q62" si="8">SUM(H56:P56)</f>
        <v>9</v>
      </c>
      <c r="R56" s="14">
        <v>60</v>
      </c>
      <c r="S56" s="49">
        <f t="shared" ref="S56:S62" si="9">Q56/R56*100</f>
        <v>15</v>
      </c>
      <c r="T56" s="14" t="s">
        <v>21</v>
      </c>
    </row>
    <row r="57" spans="1:20" ht="51" x14ac:dyDescent="0.2">
      <c r="A57" s="6">
        <v>45</v>
      </c>
      <c r="B57" s="63" t="s">
        <v>250</v>
      </c>
      <c r="C57" s="19" t="s">
        <v>13</v>
      </c>
      <c r="D57" s="7" t="s">
        <v>17</v>
      </c>
      <c r="E57" s="20">
        <v>7</v>
      </c>
      <c r="F57" s="20">
        <v>7</v>
      </c>
      <c r="G57" s="5" t="s">
        <v>236</v>
      </c>
      <c r="H57" s="62">
        <v>0</v>
      </c>
      <c r="I57" s="62">
        <v>0</v>
      </c>
      <c r="J57" s="62">
        <v>0</v>
      </c>
      <c r="K57" s="64">
        <v>5</v>
      </c>
      <c r="L57" s="64">
        <v>0</v>
      </c>
      <c r="M57" s="64">
        <v>0</v>
      </c>
      <c r="N57" s="64">
        <v>2</v>
      </c>
      <c r="O57" s="64">
        <v>0</v>
      </c>
      <c r="P57" s="64">
        <v>2</v>
      </c>
      <c r="Q57" s="49">
        <f t="shared" si="8"/>
        <v>9</v>
      </c>
      <c r="R57" s="14">
        <v>60</v>
      </c>
      <c r="S57" s="49">
        <f t="shared" si="9"/>
        <v>15</v>
      </c>
      <c r="T57" s="14" t="s">
        <v>21</v>
      </c>
    </row>
    <row r="58" spans="1:20" ht="51" x14ac:dyDescent="0.2">
      <c r="A58" s="6">
        <v>46</v>
      </c>
      <c r="B58" s="4" t="s">
        <v>177</v>
      </c>
      <c r="C58" s="19" t="s">
        <v>13</v>
      </c>
      <c r="D58" s="7" t="s">
        <v>17</v>
      </c>
      <c r="E58" s="20">
        <v>7</v>
      </c>
      <c r="F58" s="20">
        <v>7</v>
      </c>
      <c r="G58" s="5" t="s">
        <v>39</v>
      </c>
      <c r="H58" s="6">
        <v>0</v>
      </c>
      <c r="I58" s="6">
        <v>0</v>
      </c>
      <c r="J58" s="6">
        <v>0</v>
      </c>
      <c r="K58" s="11">
        <v>0</v>
      </c>
      <c r="L58" s="11">
        <v>2</v>
      </c>
      <c r="M58" s="11">
        <v>0</v>
      </c>
      <c r="N58" s="11">
        <v>1</v>
      </c>
      <c r="O58" s="11">
        <v>0</v>
      </c>
      <c r="P58" s="11">
        <v>3</v>
      </c>
      <c r="Q58" s="12">
        <f t="shared" si="8"/>
        <v>6</v>
      </c>
      <c r="R58" s="14">
        <v>60</v>
      </c>
      <c r="S58" s="12">
        <f t="shared" si="9"/>
        <v>10</v>
      </c>
      <c r="T58" s="14" t="s">
        <v>21</v>
      </c>
    </row>
    <row r="59" spans="1:20" ht="51" x14ac:dyDescent="0.2">
      <c r="A59" s="6">
        <v>47</v>
      </c>
      <c r="B59" s="63" t="s">
        <v>251</v>
      </c>
      <c r="C59" s="19" t="s">
        <v>13</v>
      </c>
      <c r="D59" s="7" t="s">
        <v>17</v>
      </c>
      <c r="E59" s="20">
        <v>7</v>
      </c>
      <c r="F59" s="20">
        <v>7</v>
      </c>
      <c r="G59" s="5" t="s">
        <v>236</v>
      </c>
      <c r="H59" s="62">
        <v>0</v>
      </c>
      <c r="I59" s="62">
        <v>0</v>
      </c>
      <c r="J59" s="62">
        <v>1</v>
      </c>
      <c r="K59" s="64">
        <v>0</v>
      </c>
      <c r="L59" s="64">
        <v>0</v>
      </c>
      <c r="M59" s="64">
        <v>0</v>
      </c>
      <c r="N59" s="64">
        <v>3</v>
      </c>
      <c r="O59" s="64">
        <v>0</v>
      </c>
      <c r="P59" s="64">
        <v>2</v>
      </c>
      <c r="Q59" s="49">
        <f t="shared" si="8"/>
        <v>6</v>
      </c>
      <c r="R59" s="14">
        <v>60</v>
      </c>
      <c r="S59" s="49">
        <f t="shared" si="9"/>
        <v>10</v>
      </c>
      <c r="T59" s="14" t="s">
        <v>21</v>
      </c>
    </row>
    <row r="60" spans="1:20" ht="51" x14ac:dyDescent="0.2">
      <c r="A60" s="6">
        <v>48</v>
      </c>
      <c r="B60" s="63" t="s">
        <v>252</v>
      </c>
      <c r="C60" s="19" t="s">
        <v>13</v>
      </c>
      <c r="D60" s="7" t="s">
        <v>17</v>
      </c>
      <c r="E60" s="20">
        <v>7</v>
      </c>
      <c r="F60" s="20">
        <v>7</v>
      </c>
      <c r="G60" s="5" t="s">
        <v>236</v>
      </c>
      <c r="H60" s="62">
        <v>0</v>
      </c>
      <c r="I60" s="62">
        <v>0</v>
      </c>
      <c r="J60" s="62">
        <v>0</v>
      </c>
      <c r="K60" s="64">
        <v>2</v>
      </c>
      <c r="L60" s="64">
        <v>0</v>
      </c>
      <c r="M60" s="64">
        <v>0</v>
      </c>
      <c r="N60" s="64">
        <v>3</v>
      </c>
      <c r="O60" s="64">
        <v>0</v>
      </c>
      <c r="P60" s="64">
        <v>0</v>
      </c>
      <c r="Q60" s="49">
        <f t="shared" si="8"/>
        <v>5</v>
      </c>
      <c r="R60" s="14">
        <v>60</v>
      </c>
      <c r="S60" s="49">
        <f t="shared" si="9"/>
        <v>8.3333333333333321</v>
      </c>
      <c r="T60" s="14" t="s">
        <v>21</v>
      </c>
    </row>
    <row r="61" spans="1:20" ht="51" x14ac:dyDescent="0.2">
      <c r="A61" s="6">
        <v>49</v>
      </c>
      <c r="B61" s="63" t="s">
        <v>253</v>
      </c>
      <c r="C61" s="19" t="s">
        <v>13</v>
      </c>
      <c r="D61" s="7" t="s">
        <v>17</v>
      </c>
      <c r="E61" s="20">
        <v>7</v>
      </c>
      <c r="F61" s="20">
        <v>7</v>
      </c>
      <c r="G61" s="5" t="s">
        <v>236</v>
      </c>
      <c r="H61" s="62">
        <v>2</v>
      </c>
      <c r="I61" s="62">
        <v>0</v>
      </c>
      <c r="J61" s="62">
        <v>0</v>
      </c>
      <c r="K61" s="64">
        <v>0</v>
      </c>
      <c r="L61" s="64">
        <v>0</v>
      </c>
      <c r="M61" s="64">
        <v>1</v>
      </c>
      <c r="N61" s="64">
        <v>1</v>
      </c>
      <c r="O61" s="64">
        <v>0</v>
      </c>
      <c r="P61" s="64">
        <v>0</v>
      </c>
      <c r="Q61" s="49">
        <f t="shared" si="8"/>
        <v>4</v>
      </c>
      <c r="R61" s="14">
        <v>60</v>
      </c>
      <c r="S61" s="49">
        <f t="shared" si="9"/>
        <v>6.666666666666667</v>
      </c>
      <c r="T61" s="14" t="s">
        <v>21</v>
      </c>
    </row>
    <row r="62" spans="1:20" ht="51" x14ac:dyDescent="0.2">
      <c r="A62" s="6">
        <v>50</v>
      </c>
      <c r="B62" s="63" t="s">
        <v>254</v>
      </c>
      <c r="C62" s="19" t="s">
        <v>13</v>
      </c>
      <c r="D62" s="7" t="s">
        <v>17</v>
      </c>
      <c r="E62" s="20">
        <v>7</v>
      </c>
      <c r="F62" s="20">
        <v>7</v>
      </c>
      <c r="G62" s="5" t="s">
        <v>236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1</v>
      </c>
      <c r="N62" s="62">
        <v>0</v>
      </c>
      <c r="O62" s="62">
        <v>0</v>
      </c>
      <c r="P62" s="62">
        <v>0</v>
      </c>
      <c r="Q62" s="49">
        <f t="shared" si="8"/>
        <v>1</v>
      </c>
      <c r="R62" s="14">
        <v>60</v>
      </c>
      <c r="S62" s="49">
        <f t="shared" si="9"/>
        <v>1.6666666666666667</v>
      </c>
      <c r="T62" s="14" t="s">
        <v>21</v>
      </c>
    </row>
  </sheetData>
  <sortState ref="B13:U62">
    <sortCondition descending="1" ref="Q13:Q62"/>
  </sortState>
  <mergeCells count="7">
    <mergeCell ref="A10:O10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3"/>
  <sheetViews>
    <sheetView topLeftCell="A19" workbookViewId="0">
      <selection activeCell="C19" sqref="C19:C32"/>
    </sheetView>
  </sheetViews>
  <sheetFormatPr defaultRowHeight="12" x14ac:dyDescent="0.2"/>
  <cols>
    <col min="3" max="3" width="17.33203125" customWidth="1"/>
    <col min="4" max="4" width="19.6640625" customWidth="1"/>
    <col min="7" max="7" width="19.6640625" customWidth="1"/>
    <col min="20" max="20" width="18" customWidth="1"/>
  </cols>
  <sheetData>
    <row r="3" spans="1:20" ht="15" x14ac:dyDescent="0.2">
      <c r="A3" s="68" t="s">
        <v>102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0" ht="1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ht="15" x14ac:dyDescent="0.2">
      <c r="A5" s="69" t="s">
        <v>237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0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0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20" ht="15" customHeight="1" x14ac:dyDescent="0.2">
      <c r="A8" s="67" t="s">
        <v>157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0" ht="15" customHeight="1" x14ac:dyDescent="0.2">
      <c r="A9" s="67" t="s">
        <v>158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20" ht="14.25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20" ht="14.25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20" ht="14.25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20" ht="12.75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0" ht="77.25" thickBot="1" x14ac:dyDescent="0.25">
      <c r="A15" s="10" t="s">
        <v>0</v>
      </c>
      <c r="B15" s="16" t="s">
        <v>1</v>
      </c>
      <c r="C15" s="16" t="s">
        <v>12</v>
      </c>
      <c r="D15" s="10" t="s">
        <v>2</v>
      </c>
      <c r="E15" s="17" t="s">
        <v>14</v>
      </c>
      <c r="F15" s="17" t="s">
        <v>15</v>
      </c>
      <c r="G15" s="10" t="s">
        <v>3</v>
      </c>
      <c r="H15" s="18" t="s">
        <v>7</v>
      </c>
      <c r="I15" s="10" t="s">
        <v>8</v>
      </c>
      <c r="J15" s="10" t="s">
        <v>9</v>
      </c>
      <c r="K15" s="17" t="s">
        <v>10</v>
      </c>
      <c r="L15" s="17" t="s">
        <v>18</v>
      </c>
      <c r="M15" s="17" t="s">
        <v>19</v>
      </c>
      <c r="N15" s="17" t="s">
        <v>20</v>
      </c>
      <c r="O15" s="17" t="s">
        <v>93</v>
      </c>
      <c r="P15" s="17" t="s">
        <v>94</v>
      </c>
      <c r="Q15" s="10" t="s">
        <v>4</v>
      </c>
      <c r="R15" s="10" t="s">
        <v>5</v>
      </c>
      <c r="S15" s="10" t="s">
        <v>6</v>
      </c>
      <c r="T15" s="10" t="s">
        <v>11</v>
      </c>
    </row>
    <row r="16" spans="1:20" ht="38.25" x14ac:dyDescent="0.2">
      <c r="A16" s="9">
        <v>1</v>
      </c>
      <c r="B16" s="8" t="s">
        <v>122</v>
      </c>
      <c r="C16" s="19" t="s">
        <v>13</v>
      </c>
      <c r="D16" s="7" t="s">
        <v>17</v>
      </c>
      <c r="E16" s="20">
        <v>8</v>
      </c>
      <c r="F16" s="20">
        <v>8</v>
      </c>
      <c r="G16" s="7" t="s">
        <v>23</v>
      </c>
      <c r="H16" s="9">
        <v>2</v>
      </c>
      <c r="I16" s="9">
        <v>2</v>
      </c>
      <c r="J16" s="9">
        <v>4</v>
      </c>
      <c r="K16" s="9">
        <v>5</v>
      </c>
      <c r="L16" s="9">
        <v>12</v>
      </c>
      <c r="M16" s="9">
        <v>7</v>
      </c>
      <c r="N16" s="9">
        <v>8</v>
      </c>
      <c r="O16" s="9">
        <v>4</v>
      </c>
      <c r="P16" s="9">
        <v>3</v>
      </c>
      <c r="Q16" s="14">
        <v>47</v>
      </c>
      <c r="R16" s="14">
        <v>60</v>
      </c>
      <c r="S16" s="14">
        <v>78</v>
      </c>
      <c r="T16" s="15" t="s">
        <v>36</v>
      </c>
    </row>
    <row r="17" spans="1:20" ht="38.25" x14ac:dyDescent="0.2">
      <c r="A17" s="6">
        <v>2</v>
      </c>
      <c r="B17" s="8" t="s">
        <v>149</v>
      </c>
      <c r="C17" s="19" t="s">
        <v>13</v>
      </c>
      <c r="D17" s="7" t="s">
        <v>17</v>
      </c>
      <c r="E17" s="20">
        <v>8</v>
      </c>
      <c r="F17" s="20">
        <v>8</v>
      </c>
      <c r="G17" s="7" t="s">
        <v>23</v>
      </c>
      <c r="H17" s="6">
        <v>2</v>
      </c>
      <c r="I17" s="6">
        <v>3</v>
      </c>
      <c r="J17" s="6">
        <v>4</v>
      </c>
      <c r="K17" s="6">
        <v>3</v>
      </c>
      <c r="L17" s="6">
        <v>9</v>
      </c>
      <c r="M17" s="6">
        <v>7</v>
      </c>
      <c r="N17" s="6">
        <v>8</v>
      </c>
      <c r="O17" s="9">
        <v>8</v>
      </c>
      <c r="P17" s="9">
        <v>3</v>
      </c>
      <c r="Q17" s="12">
        <v>47</v>
      </c>
      <c r="R17" s="14">
        <v>60</v>
      </c>
      <c r="S17" s="12">
        <v>78</v>
      </c>
      <c r="T17" s="15" t="s">
        <v>36</v>
      </c>
    </row>
    <row r="18" spans="1:20" ht="38.25" x14ac:dyDescent="0.2">
      <c r="A18" s="6">
        <v>3</v>
      </c>
      <c r="B18" s="8" t="s">
        <v>120</v>
      </c>
      <c r="C18" s="19" t="s">
        <v>13</v>
      </c>
      <c r="D18" s="7" t="s">
        <v>17</v>
      </c>
      <c r="E18" s="20">
        <v>8</v>
      </c>
      <c r="F18" s="20">
        <v>8</v>
      </c>
      <c r="G18" s="7" t="s">
        <v>23</v>
      </c>
      <c r="H18" s="6">
        <v>2</v>
      </c>
      <c r="I18" s="6">
        <v>4</v>
      </c>
      <c r="J18" s="6">
        <v>4</v>
      </c>
      <c r="K18" s="6">
        <v>5</v>
      </c>
      <c r="L18" s="6">
        <v>9</v>
      </c>
      <c r="M18" s="6">
        <v>6</v>
      </c>
      <c r="N18" s="6">
        <v>9</v>
      </c>
      <c r="O18" s="6">
        <v>2</v>
      </c>
      <c r="P18" s="6">
        <v>5</v>
      </c>
      <c r="Q18" s="14">
        <v>46</v>
      </c>
      <c r="R18" s="14">
        <v>60</v>
      </c>
      <c r="S18" s="14">
        <v>77</v>
      </c>
      <c r="T18" s="15" t="s">
        <v>36</v>
      </c>
    </row>
    <row r="19" spans="1:20" ht="38.25" x14ac:dyDescent="0.2">
      <c r="A19" s="6">
        <v>4</v>
      </c>
      <c r="B19" s="8" t="s">
        <v>117</v>
      </c>
      <c r="C19" s="19" t="s">
        <v>13</v>
      </c>
      <c r="D19" s="7" t="s">
        <v>17</v>
      </c>
      <c r="E19" s="20">
        <v>8</v>
      </c>
      <c r="F19" s="20">
        <v>8</v>
      </c>
      <c r="G19" s="7" t="s">
        <v>23</v>
      </c>
      <c r="H19" s="6">
        <v>2</v>
      </c>
      <c r="I19" s="6">
        <v>2</v>
      </c>
      <c r="J19" s="6">
        <v>3</v>
      </c>
      <c r="K19" s="6">
        <v>5</v>
      </c>
      <c r="L19" s="6">
        <v>12</v>
      </c>
      <c r="M19" s="6">
        <v>7</v>
      </c>
      <c r="N19" s="6">
        <v>7</v>
      </c>
      <c r="O19" s="6">
        <v>4</v>
      </c>
      <c r="P19" s="6">
        <v>3</v>
      </c>
      <c r="Q19" s="14">
        <v>45</v>
      </c>
      <c r="R19" s="14">
        <v>60</v>
      </c>
      <c r="S19" s="14">
        <v>75</v>
      </c>
      <c r="T19" s="15" t="s">
        <v>36</v>
      </c>
    </row>
    <row r="20" spans="1:20" ht="38.25" x14ac:dyDescent="0.2">
      <c r="A20" s="6">
        <v>5</v>
      </c>
      <c r="B20" s="8" t="s">
        <v>133</v>
      </c>
      <c r="C20" s="19" t="s">
        <v>13</v>
      </c>
      <c r="D20" s="7" t="s">
        <v>17</v>
      </c>
      <c r="E20" s="20">
        <v>8</v>
      </c>
      <c r="F20" s="20">
        <v>8</v>
      </c>
      <c r="G20" s="7" t="s">
        <v>23</v>
      </c>
      <c r="H20" s="6">
        <v>3</v>
      </c>
      <c r="I20" s="6">
        <v>2</v>
      </c>
      <c r="J20" s="6">
        <v>4</v>
      </c>
      <c r="K20" s="6">
        <v>2</v>
      </c>
      <c r="L20" s="6">
        <v>12</v>
      </c>
      <c r="M20" s="6">
        <v>7</v>
      </c>
      <c r="N20" s="6">
        <v>7</v>
      </c>
      <c r="O20" s="6">
        <v>4</v>
      </c>
      <c r="P20" s="6">
        <v>4</v>
      </c>
      <c r="Q20" s="14">
        <v>45</v>
      </c>
      <c r="R20" s="14">
        <v>60</v>
      </c>
      <c r="S20" s="14">
        <v>75</v>
      </c>
      <c r="T20" s="15" t="s">
        <v>36</v>
      </c>
    </row>
    <row r="21" spans="1:20" ht="38.25" x14ac:dyDescent="0.2">
      <c r="A21" s="6">
        <v>6</v>
      </c>
      <c r="B21" s="8" t="s">
        <v>150</v>
      </c>
      <c r="C21" s="19" t="s">
        <v>13</v>
      </c>
      <c r="D21" s="7" t="s">
        <v>17</v>
      </c>
      <c r="E21" s="20">
        <v>8</v>
      </c>
      <c r="F21" s="20">
        <v>8</v>
      </c>
      <c r="G21" s="7" t="s">
        <v>23</v>
      </c>
      <c r="H21" s="6">
        <v>2</v>
      </c>
      <c r="I21" s="6">
        <v>4</v>
      </c>
      <c r="J21" s="6">
        <v>6</v>
      </c>
      <c r="K21" s="6">
        <v>3</v>
      </c>
      <c r="L21" s="6">
        <v>9</v>
      </c>
      <c r="M21" s="6">
        <v>7</v>
      </c>
      <c r="N21" s="6">
        <v>8</v>
      </c>
      <c r="O21" s="6">
        <v>2</v>
      </c>
      <c r="P21" s="6">
        <v>4</v>
      </c>
      <c r="Q21" s="14">
        <v>45</v>
      </c>
      <c r="R21" s="14">
        <v>60</v>
      </c>
      <c r="S21" s="14">
        <v>75</v>
      </c>
      <c r="T21" s="15" t="s">
        <v>36</v>
      </c>
    </row>
    <row r="22" spans="1:20" ht="38.25" x14ac:dyDescent="0.2">
      <c r="A22" s="6">
        <v>7</v>
      </c>
      <c r="B22" s="8" t="s">
        <v>119</v>
      </c>
      <c r="C22" s="19" t="s">
        <v>13</v>
      </c>
      <c r="D22" s="7" t="s">
        <v>17</v>
      </c>
      <c r="E22" s="20">
        <v>8</v>
      </c>
      <c r="F22" s="20">
        <v>8</v>
      </c>
      <c r="G22" s="7" t="s">
        <v>23</v>
      </c>
      <c r="H22" s="6">
        <v>2</v>
      </c>
      <c r="I22" s="6">
        <v>2</v>
      </c>
      <c r="J22" s="6">
        <v>2</v>
      </c>
      <c r="K22" s="6">
        <v>5</v>
      </c>
      <c r="L22" s="6">
        <v>10</v>
      </c>
      <c r="M22" s="6">
        <v>5</v>
      </c>
      <c r="N22" s="6">
        <v>9</v>
      </c>
      <c r="O22" s="6">
        <v>6</v>
      </c>
      <c r="P22" s="6">
        <v>3</v>
      </c>
      <c r="Q22" s="14">
        <v>44</v>
      </c>
      <c r="R22" s="14">
        <v>60</v>
      </c>
      <c r="S22" s="14">
        <v>73</v>
      </c>
      <c r="T22" s="15" t="s">
        <v>36</v>
      </c>
    </row>
    <row r="23" spans="1:20" ht="38.25" x14ac:dyDescent="0.2">
      <c r="A23" s="6">
        <v>8</v>
      </c>
      <c r="B23" s="8" t="s">
        <v>134</v>
      </c>
      <c r="C23" s="19" t="s">
        <v>13</v>
      </c>
      <c r="D23" s="7" t="s">
        <v>17</v>
      </c>
      <c r="E23" s="20">
        <v>8</v>
      </c>
      <c r="F23" s="20">
        <v>8</v>
      </c>
      <c r="G23" s="7" t="s">
        <v>23</v>
      </c>
      <c r="H23" s="6">
        <v>3</v>
      </c>
      <c r="I23" s="6">
        <v>4</v>
      </c>
      <c r="J23" s="6">
        <v>0</v>
      </c>
      <c r="K23" s="6">
        <v>2</v>
      </c>
      <c r="L23" s="6">
        <v>12</v>
      </c>
      <c r="M23" s="6">
        <v>7</v>
      </c>
      <c r="N23" s="6">
        <v>7</v>
      </c>
      <c r="O23" s="6">
        <v>4</v>
      </c>
      <c r="P23" s="6">
        <v>4</v>
      </c>
      <c r="Q23" s="14">
        <v>43</v>
      </c>
      <c r="R23" s="14">
        <v>60</v>
      </c>
      <c r="S23" s="14">
        <v>72</v>
      </c>
      <c r="T23" s="15" t="s">
        <v>36</v>
      </c>
    </row>
    <row r="24" spans="1:20" ht="38.25" x14ac:dyDescent="0.2">
      <c r="A24" s="6">
        <v>9</v>
      </c>
      <c r="B24" s="8" t="s">
        <v>151</v>
      </c>
      <c r="C24" s="19" t="s">
        <v>13</v>
      </c>
      <c r="D24" s="7" t="s">
        <v>17</v>
      </c>
      <c r="E24" s="20">
        <v>8</v>
      </c>
      <c r="F24" s="20">
        <v>8</v>
      </c>
      <c r="G24" s="7" t="s">
        <v>23</v>
      </c>
      <c r="H24" s="6">
        <v>2</v>
      </c>
      <c r="I24" s="6">
        <v>2</v>
      </c>
      <c r="J24" s="6">
        <v>6</v>
      </c>
      <c r="K24" s="6">
        <v>3</v>
      </c>
      <c r="L24" s="6">
        <v>8</v>
      </c>
      <c r="M24" s="6">
        <v>7</v>
      </c>
      <c r="N24" s="6">
        <v>8</v>
      </c>
      <c r="O24" s="6">
        <v>4</v>
      </c>
      <c r="P24" s="6">
        <v>3</v>
      </c>
      <c r="Q24" s="14">
        <v>43</v>
      </c>
      <c r="R24" s="14">
        <v>60</v>
      </c>
      <c r="S24" s="14">
        <v>72</v>
      </c>
      <c r="T24" s="15" t="s">
        <v>36</v>
      </c>
    </row>
    <row r="25" spans="1:20" ht="38.25" x14ac:dyDescent="0.2">
      <c r="A25" s="6">
        <v>10</v>
      </c>
      <c r="B25" s="8" t="s">
        <v>108</v>
      </c>
      <c r="C25" s="19" t="s">
        <v>13</v>
      </c>
      <c r="D25" s="7" t="s">
        <v>17</v>
      </c>
      <c r="E25" s="20">
        <v>8</v>
      </c>
      <c r="F25" s="20">
        <v>8</v>
      </c>
      <c r="G25" s="7" t="s">
        <v>23</v>
      </c>
      <c r="H25" s="6">
        <v>3</v>
      </c>
      <c r="I25" s="6">
        <v>4</v>
      </c>
      <c r="J25" s="6">
        <v>5</v>
      </c>
      <c r="K25" s="6">
        <v>3</v>
      </c>
      <c r="L25" s="6">
        <v>8</v>
      </c>
      <c r="M25" s="6">
        <v>5</v>
      </c>
      <c r="N25" s="6">
        <v>8</v>
      </c>
      <c r="O25" s="6">
        <v>2</v>
      </c>
      <c r="P25" s="6">
        <v>4</v>
      </c>
      <c r="Q25" s="14">
        <v>42</v>
      </c>
      <c r="R25" s="14">
        <v>60</v>
      </c>
      <c r="S25" s="14">
        <v>70</v>
      </c>
      <c r="T25" s="15" t="s">
        <v>36</v>
      </c>
    </row>
    <row r="26" spans="1:20" ht="38.25" x14ac:dyDescent="0.2">
      <c r="A26" s="6">
        <v>11</v>
      </c>
      <c r="B26" s="8" t="s">
        <v>118</v>
      </c>
      <c r="C26" s="19" t="s">
        <v>13</v>
      </c>
      <c r="D26" s="7" t="s">
        <v>17</v>
      </c>
      <c r="E26" s="20">
        <v>8</v>
      </c>
      <c r="F26" s="20">
        <v>8</v>
      </c>
      <c r="G26" s="7" t="s">
        <v>23</v>
      </c>
      <c r="H26" s="6">
        <v>2</v>
      </c>
      <c r="I26" s="6">
        <v>4</v>
      </c>
      <c r="J26" s="6">
        <v>4</v>
      </c>
      <c r="K26" s="6">
        <v>5</v>
      </c>
      <c r="L26" s="6">
        <v>5</v>
      </c>
      <c r="M26" s="6">
        <v>5</v>
      </c>
      <c r="N26" s="6">
        <v>8</v>
      </c>
      <c r="O26" s="6">
        <v>4</v>
      </c>
      <c r="P26" s="6">
        <v>5</v>
      </c>
      <c r="Q26" s="14">
        <v>42</v>
      </c>
      <c r="R26" s="14">
        <v>60</v>
      </c>
      <c r="S26" s="14">
        <v>70</v>
      </c>
      <c r="T26" s="15" t="s">
        <v>36</v>
      </c>
    </row>
    <row r="27" spans="1:20" ht="38.25" x14ac:dyDescent="0.2">
      <c r="A27" s="6">
        <v>12</v>
      </c>
      <c r="B27" s="8" t="s">
        <v>121</v>
      </c>
      <c r="C27" s="19" t="s">
        <v>13</v>
      </c>
      <c r="D27" s="7" t="s">
        <v>17</v>
      </c>
      <c r="E27" s="20">
        <v>8</v>
      </c>
      <c r="F27" s="20">
        <v>8</v>
      </c>
      <c r="G27" s="7" t="s">
        <v>23</v>
      </c>
      <c r="H27" s="6">
        <v>2</v>
      </c>
      <c r="I27" s="6">
        <v>4</v>
      </c>
      <c r="J27" s="6">
        <v>4</v>
      </c>
      <c r="K27" s="6">
        <v>5</v>
      </c>
      <c r="L27" s="6">
        <v>5</v>
      </c>
      <c r="M27" s="6">
        <v>5</v>
      </c>
      <c r="N27" s="6">
        <v>8</v>
      </c>
      <c r="O27" s="6">
        <v>4</v>
      </c>
      <c r="P27" s="6">
        <v>5</v>
      </c>
      <c r="Q27" s="14">
        <v>42</v>
      </c>
      <c r="R27" s="14">
        <v>60</v>
      </c>
      <c r="S27" s="14">
        <v>70</v>
      </c>
      <c r="T27" s="15" t="s">
        <v>36</v>
      </c>
    </row>
    <row r="28" spans="1:20" ht="38.25" x14ac:dyDescent="0.2">
      <c r="A28" s="6">
        <v>13</v>
      </c>
      <c r="B28" s="8" t="s">
        <v>132</v>
      </c>
      <c r="C28" s="19" t="s">
        <v>13</v>
      </c>
      <c r="D28" s="7" t="s">
        <v>17</v>
      </c>
      <c r="E28" s="20">
        <v>8</v>
      </c>
      <c r="F28" s="20">
        <v>8</v>
      </c>
      <c r="G28" s="7" t="s">
        <v>23</v>
      </c>
      <c r="H28" s="6">
        <v>2</v>
      </c>
      <c r="I28" s="6">
        <v>4</v>
      </c>
      <c r="J28" s="6">
        <v>5</v>
      </c>
      <c r="K28" s="6">
        <v>2</v>
      </c>
      <c r="L28" s="6">
        <v>6</v>
      </c>
      <c r="M28" s="6">
        <v>7</v>
      </c>
      <c r="N28" s="6">
        <v>7</v>
      </c>
      <c r="O28" s="6">
        <v>4</v>
      </c>
      <c r="P28" s="6">
        <v>4</v>
      </c>
      <c r="Q28" s="14">
        <v>41</v>
      </c>
      <c r="R28" s="14">
        <v>60</v>
      </c>
      <c r="S28" s="14">
        <v>68</v>
      </c>
      <c r="T28" s="15" t="s">
        <v>21</v>
      </c>
    </row>
    <row r="29" spans="1:20" ht="38.25" x14ac:dyDescent="0.2">
      <c r="A29" s="6">
        <v>14</v>
      </c>
      <c r="B29" s="8" t="s">
        <v>128</v>
      </c>
      <c r="C29" s="19" t="s">
        <v>13</v>
      </c>
      <c r="D29" s="7" t="s">
        <v>17</v>
      </c>
      <c r="E29" s="20">
        <v>8</v>
      </c>
      <c r="F29" s="20">
        <v>8</v>
      </c>
      <c r="G29" s="7" t="s">
        <v>23</v>
      </c>
      <c r="H29" s="6">
        <v>3</v>
      </c>
      <c r="I29" s="6">
        <v>2</v>
      </c>
      <c r="J29" s="6">
        <v>4</v>
      </c>
      <c r="K29" s="6">
        <v>2</v>
      </c>
      <c r="L29" s="6">
        <v>12</v>
      </c>
      <c r="M29" s="6">
        <v>7</v>
      </c>
      <c r="N29" s="6">
        <v>6</v>
      </c>
      <c r="O29" s="6">
        <v>0</v>
      </c>
      <c r="P29" s="6">
        <v>4</v>
      </c>
      <c r="Q29" s="14">
        <v>40</v>
      </c>
      <c r="R29" s="14">
        <v>60</v>
      </c>
      <c r="S29" s="14">
        <v>67</v>
      </c>
      <c r="T29" s="15" t="s">
        <v>21</v>
      </c>
    </row>
    <row r="30" spans="1:20" ht="38.25" x14ac:dyDescent="0.2">
      <c r="A30" s="6">
        <v>15</v>
      </c>
      <c r="B30" s="8" t="s">
        <v>107</v>
      </c>
      <c r="C30" s="19" t="s">
        <v>13</v>
      </c>
      <c r="D30" s="7" t="s">
        <v>17</v>
      </c>
      <c r="E30" s="20">
        <v>8</v>
      </c>
      <c r="F30" s="20">
        <v>8</v>
      </c>
      <c r="G30" s="7" t="s">
        <v>23</v>
      </c>
      <c r="H30" s="6">
        <v>3</v>
      </c>
      <c r="I30" s="6">
        <v>2</v>
      </c>
      <c r="J30" s="6">
        <v>5</v>
      </c>
      <c r="K30" s="6">
        <v>2</v>
      </c>
      <c r="L30" s="6">
        <v>8</v>
      </c>
      <c r="M30" s="6">
        <v>5</v>
      </c>
      <c r="N30" s="6">
        <v>8</v>
      </c>
      <c r="O30" s="6">
        <v>2</v>
      </c>
      <c r="P30" s="6">
        <v>4</v>
      </c>
      <c r="Q30" s="14">
        <v>39</v>
      </c>
      <c r="R30" s="14">
        <v>60</v>
      </c>
      <c r="S30" s="14">
        <v>65</v>
      </c>
      <c r="T30" s="15" t="s">
        <v>21</v>
      </c>
    </row>
    <row r="31" spans="1:20" ht="38.25" x14ac:dyDescent="0.2">
      <c r="A31" s="6">
        <v>16</v>
      </c>
      <c r="B31" s="8" t="s">
        <v>123</v>
      </c>
      <c r="C31" s="19" t="s">
        <v>13</v>
      </c>
      <c r="D31" s="7" t="s">
        <v>17</v>
      </c>
      <c r="E31" s="20">
        <v>8</v>
      </c>
      <c r="F31" s="20">
        <v>8</v>
      </c>
      <c r="G31" s="7" t="s">
        <v>23</v>
      </c>
      <c r="H31" s="6">
        <v>2</v>
      </c>
      <c r="I31" s="6">
        <v>3</v>
      </c>
      <c r="J31" s="6">
        <v>3</v>
      </c>
      <c r="K31" s="6">
        <v>3</v>
      </c>
      <c r="L31" s="6">
        <v>9</v>
      </c>
      <c r="M31" s="6">
        <v>7</v>
      </c>
      <c r="N31" s="6">
        <v>8</v>
      </c>
      <c r="O31" s="6">
        <v>4</v>
      </c>
      <c r="P31" s="6">
        <v>0</v>
      </c>
      <c r="Q31" s="14">
        <v>39</v>
      </c>
      <c r="R31" s="14">
        <v>60</v>
      </c>
      <c r="S31" s="14">
        <v>65</v>
      </c>
      <c r="T31" s="15" t="s">
        <v>21</v>
      </c>
    </row>
    <row r="32" spans="1:20" ht="38.25" x14ac:dyDescent="0.2">
      <c r="A32" s="6">
        <v>17</v>
      </c>
      <c r="B32" s="8" t="s">
        <v>135</v>
      </c>
      <c r="C32" s="19" t="s">
        <v>13</v>
      </c>
      <c r="D32" s="7" t="s">
        <v>17</v>
      </c>
      <c r="E32" s="20">
        <v>8</v>
      </c>
      <c r="F32" s="20">
        <v>8</v>
      </c>
      <c r="G32" s="7" t="s">
        <v>23</v>
      </c>
      <c r="H32" s="6">
        <v>2</v>
      </c>
      <c r="I32" s="6">
        <v>4</v>
      </c>
      <c r="J32" s="6">
        <v>3</v>
      </c>
      <c r="K32" s="6">
        <v>2</v>
      </c>
      <c r="L32" s="6">
        <v>6</v>
      </c>
      <c r="M32" s="6">
        <v>7</v>
      </c>
      <c r="N32" s="6">
        <v>7</v>
      </c>
      <c r="O32" s="6">
        <v>4</v>
      </c>
      <c r="P32" s="6">
        <v>4</v>
      </c>
      <c r="Q32" s="14">
        <v>39</v>
      </c>
      <c r="R32" s="14">
        <v>60</v>
      </c>
      <c r="S32" s="14">
        <v>65</v>
      </c>
      <c r="T32" s="15" t="s">
        <v>21</v>
      </c>
    </row>
    <row r="33" spans="1:20" ht="38.25" x14ac:dyDescent="0.2">
      <c r="A33" s="6">
        <v>18</v>
      </c>
      <c r="B33" s="8" t="s">
        <v>136</v>
      </c>
      <c r="C33" s="19" t="s">
        <v>13</v>
      </c>
      <c r="D33" s="7" t="s">
        <v>17</v>
      </c>
      <c r="E33" s="20">
        <v>8</v>
      </c>
      <c r="F33" s="20">
        <v>8</v>
      </c>
      <c r="G33" s="7" t="s">
        <v>23</v>
      </c>
      <c r="H33" s="6">
        <v>2</v>
      </c>
      <c r="I33" s="6">
        <v>0</v>
      </c>
      <c r="J33" s="6">
        <v>2</v>
      </c>
      <c r="K33" s="6">
        <v>2</v>
      </c>
      <c r="L33" s="6">
        <v>10</v>
      </c>
      <c r="M33" s="6">
        <v>5</v>
      </c>
      <c r="N33" s="6">
        <v>9</v>
      </c>
      <c r="O33" s="6">
        <v>4</v>
      </c>
      <c r="P33" s="6">
        <v>5</v>
      </c>
      <c r="Q33" s="14">
        <v>39</v>
      </c>
      <c r="R33" s="14">
        <v>60</v>
      </c>
      <c r="S33" s="14">
        <v>65</v>
      </c>
      <c r="T33" s="15" t="s">
        <v>21</v>
      </c>
    </row>
    <row r="34" spans="1:20" ht="38.25" x14ac:dyDescent="0.2">
      <c r="A34" s="6">
        <v>19</v>
      </c>
      <c r="B34" s="8" t="s">
        <v>138</v>
      </c>
      <c r="C34" s="19" t="s">
        <v>13</v>
      </c>
      <c r="D34" s="7" t="s">
        <v>17</v>
      </c>
      <c r="E34" s="20">
        <v>8</v>
      </c>
      <c r="F34" s="20">
        <v>8</v>
      </c>
      <c r="G34" s="7" t="s">
        <v>23</v>
      </c>
      <c r="H34" s="6">
        <v>2</v>
      </c>
      <c r="I34" s="6">
        <v>0</v>
      </c>
      <c r="J34" s="6">
        <v>2</v>
      </c>
      <c r="K34" s="6">
        <v>2</v>
      </c>
      <c r="L34" s="6">
        <v>10</v>
      </c>
      <c r="M34" s="6">
        <v>5</v>
      </c>
      <c r="N34" s="6">
        <v>9</v>
      </c>
      <c r="O34" s="6">
        <v>4</v>
      </c>
      <c r="P34" s="6">
        <v>5</v>
      </c>
      <c r="Q34" s="14">
        <v>39</v>
      </c>
      <c r="R34" s="14">
        <v>60</v>
      </c>
      <c r="S34" s="14">
        <v>65</v>
      </c>
      <c r="T34" s="15" t="s">
        <v>21</v>
      </c>
    </row>
    <row r="35" spans="1:20" ht="38.25" x14ac:dyDescent="0.2">
      <c r="A35" s="6">
        <v>20</v>
      </c>
      <c r="B35" s="8" t="s">
        <v>148</v>
      </c>
      <c r="C35" s="19" t="s">
        <v>13</v>
      </c>
      <c r="D35" s="7" t="s">
        <v>17</v>
      </c>
      <c r="E35" s="20">
        <v>8</v>
      </c>
      <c r="F35" s="20">
        <v>8</v>
      </c>
      <c r="G35" s="7" t="s">
        <v>23</v>
      </c>
      <c r="H35" s="6">
        <v>3</v>
      </c>
      <c r="I35" s="6">
        <v>2</v>
      </c>
      <c r="J35" s="6">
        <v>3</v>
      </c>
      <c r="K35" s="6">
        <v>3</v>
      </c>
      <c r="L35" s="6">
        <v>8</v>
      </c>
      <c r="M35" s="6">
        <v>5</v>
      </c>
      <c r="N35" s="6">
        <v>8</v>
      </c>
      <c r="O35" s="6">
        <v>2</v>
      </c>
      <c r="P35" s="6">
        <v>4</v>
      </c>
      <c r="Q35" s="14">
        <v>38</v>
      </c>
      <c r="R35" s="14">
        <v>60</v>
      </c>
      <c r="S35" s="14">
        <v>64</v>
      </c>
      <c r="T35" s="15" t="s">
        <v>21</v>
      </c>
    </row>
    <row r="36" spans="1:20" ht="38.25" x14ac:dyDescent="0.2">
      <c r="A36" s="6">
        <v>21</v>
      </c>
      <c r="B36" s="8" t="s">
        <v>139</v>
      </c>
      <c r="C36" s="19" t="s">
        <v>13</v>
      </c>
      <c r="D36" s="7" t="s">
        <v>17</v>
      </c>
      <c r="E36" s="20">
        <v>8</v>
      </c>
      <c r="F36" s="20">
        <v>8</v>
      </c>
      <c r="G36" s="7" t="s">
        <v>23</v>
      </c>
      <c r="H36" s="6">
        <v>3</v>
      </c>
      <c r="I36" s="6">
        <v>4</v>
      </c>
      <c r="J36" s="6">
        <v>3</v>
      </c>
      <c r="K36" s="6">
        <v>1</v>
      </c>
      <c r="L36" s="6">
        <v>5</v>
      </c>
      <c r="M36" s="6">
        <v>5</v>
      </c>
      <c r="N36" s="6">
        <v>9</v>
      </c>
      <c r="O36" s="6">
        <v>2</v>
      </c>
      <c r="P36" s="6">
        <v>5</v>
      </c>
      <c r="Q36" s="14">
        <v>37</v>
      </c>
      <c r="R36" s="14">
        <v>60</v>
      </c>
      <c r="S36" s="14">
        <v>62</v>
      </c>
      <c r="T36" s="15" t="s">
        <v>21</v>
      </c>
    </row>
    <row r="37" spans="1:20" ht="38.25" x14ac:dyDescent="0.2">
      <c r="A37" s="6">
        <v>22</v>
      </c>
      <c r="B37" s="8" t="s">
        <v>109</v>
      </c>
      <c r="C37" s="19" t="s">
        <v>13</v>
      </c>
      <c r="D37" s="7" t="s">
        <v>17</v>
      </c>
      <c r="E37" s="20">
        <v>8</v>
      </c>
      <c r="F37" s="20">
        <v>8</v>
      </c>
      <c r="G37" s="7" t="s">
        <v>23</v>
      </c>
      <c r="H37" s="6">
        <v>3</v>
      </c>
      <c r="I37" s="6">
        <v>2</v>
      </c>
      <c r="J37" s="6">
        <v>1</v>
      </c>
      <c r="K37" s="6">
        <v>3</v>
      </c>
      <c r="L37" s="6">
        <v>8</v>
      </c>
      <c r="M37" s="6">
        <v>5</v>
      </c>
      <c r="N37" s="6">
        <v>8</v>
      </c>
      <c r="O37" s="6">
        <v>2</v>
      </c>
      <c r="P37" s="6">
        <v>4</v>
      </c>
      <c r="Q37" s="14">
        <v>36</v>
      </c>
      <c r="R37" s="14">
        <v>60</v>
      </c>
      <c r="S37" s="14">
        <v>60</v>
      </c>
      <c r="T37" s="15" t="s">
        <v>21</v>
      </c>
    </row>
    <row r="38" spans="1:20" ht="38.25" x14ac:dyDescent="0.2">
      <c r="A38" s="6">
        <v>23</v>
      </c>
      <c r="B38" s="8" t="s">
        <v>131</v>
      </c>
      <c r="C38" s="19" t="s">
        <v>13</v>
      </c>
      <c r="D38" s="7" t="s">
        <v>17</v>
      </c>
      <c r="E38" s="20">
        <v>8</v>
      </c>
      <c r="F38" s="20">
        <v>8</v>
      </c>
      <c r="G38" s="7" t="s">
        <v>23</v>
      </c>
      <c r="H38" s="6">
        <v>1</v>
      </c>
      <c r="I38" s="6">
        <v>4</v>
      </c>
      <c r="J38" s="6">
        <v>3</v>
      </c>
      <c r="K38" s="6">
        <v>2</v>
      </c>
      <c r="L38" s="6">
        <v>6</v>
      </c>
      <c r="M38" s="6">
        <v>7</v>
      </c>
      <c r="N38" s="6">
        <v>7</v>
      </c>
      <c r="O38" s="6">
        <v>2</v>
      </c>
      <c r="P38" s="6">
        <v>4</v>
      </c>
      <c r="Q38" s="14">
        <v>36</v>
      </c>
      <c r="R38" s="14">
        <v>60</v>
      </c>
      <c r="S38" s="14">
        <v>60</v>
      </c>
      <c r="T38" s="15" t="s">
        <v>21</v>
      </c>
    </row>
    <row r="39" spans="1:20" ht="38.25" x14ac:dyDescent="0.2">
      <c r="A39" s="6">
        <v>24</v>
      </c>
      <c r="B39" s="8" t="s">
        <v>110</v>
      </c>
      <c r="C39" s="19" t="s">
        <v>13</v>
      </c>
      <c r="D39" s="7" t="s">
        <v>17</v>
      </c>
      <c r="E39" s="20">
        <v>8</v>
      </c>
      <c r="F39" s="20">
        <v>8</v>
      </c>
      <c r="G39" s="7" t="s">
        <v>23</v>
      </c>
      <c r="H39" s="6">
        <v>3</v>
      </c>
      <c r="I39" s="6">
        <v>0</v>
      </c>
      <c r="J39" s="6">
        <v>2</v>
      </c>
      <c r="K39" s="6">
        <v>4</v>
      </c>
      <c r="L39" s="6">
        <v>8</v>
      </c>
      <c r="M39" s="6">
        <v>5</v>
      </c>
      <c r="N39" s="6">
        <v>7</v>
      </c>
      <c r="O39" s="6">
        <v>2</v>
      </c>
      <c r="P39" s="6">
        <v>4</v>
      </c>
      <c r="Q39" s="14">
        <v>35</v>
      </c>
      <c r="R39" s="14">
        <v>60</v>
      </c>
      <c r="S39" s="14">
        <v>58</v>
      </c>
      <c r="T39" s="15" t="s">
        <v>21</v>
      </c>
    </row>
    <row r="40" spans="1:20" ht="38.25" x14ac:dyDescent="0.2">
      <c r="A40" s="6">
        <v>25</v>
      </c>
      <c r="B40" s="8" t="s">
        <v>125</v>
      </c>
      <c r="C40" s="19" t="s">
        <v>13</v>
      </c>
      <c r="D40" s="7" t="s">
        <v>17</v>
      </c>
      <c r="E40" s="20">
        <v>8</v>
      </c>
      <c r="F40" s="20">
        <v>8</v>
      </c>
      <c r="G40" s="7" t="s">
        <v>23</v>
      </c>
      <c r="H40" s="6">
        <v>2</v>
      </c>
      <c r="I40" s="6">
        <v>4</v>
      </c>
      <c r="J40" s="6">
        <v>4</v>
      </c>
      <c r="K40" s="6">
        <v>5</v>
      </c>
      <c r="L40" s="6">
        <v>5</v>
      </c>
      <c r="M40" s="6">
        <v>5</v>
      </c>
      <c r="N40" s="6">
        <v>5</v>
      </c>
      <c r="O40" s="6">
        <v>0</v>
      </c>
      <c r="P40" s="6">
        <v>5</v>
      </c>
      <c r="Q40" s="14">
        <v>35</v>
      </c>
      <c r="R40" s="14">
        <v>60</v>
      </c>
      <c r="S40" s="14">
        <v>58</v>
      </c>
      <c r="T40" s="15" t="s">
        <v>21</v>
      </c>
    </row>
    <row r="41" spans="1:20" ht="38.25" x14ac:dyDescent="0.2">
      <c r="A41" s="6">
        <v>26</v>
      </c>
      <c r="B41" s="8" t="s">
        <v>126</v>
      </c>
      <c r="C41" s="19" t="s">
        <v>13</v>
      </c>
      <c r="D41" s="7" t="s">
        <v>17</v>
      </c>
      <c r="E41" s="20">
        <v>8</v>
      </c>
      <c r="F41" s="20">
        <v>8</v>
      </c>
      <c r="G41" s="7" t="s">
        <v>23</v>
      </c>
      <c r="H41" s="6">
        <v>2</v>
      </c>
      <c r="I41" s="6">
        <v>4</v>
      </c>
      <c r="J41" s="6">
        <v>4</v>
      </c>
      <c r="K41" s="6">
        <v>5</v>
      </c>
      <c r="L41" s="6">
        <v>5</v>
      </c>
      <c r="M41" s="6">
        <v>5</v>
      </c>
      <c r="N41" s="6">
        <v>5</v>
      </c>
      <c r="O41" s="6">
        <v>0</v>
      </c>
      <c r="P41" s="6">
        <v>5</v>
      </c>
      <c r="Q41" s="14">
        <v>35</v>
      </c>
      <c r="R41" s="14">
        <v>60</v>
      </c>
      <c r="S41" s="14">
        <v>58</v>
      </c>
      <c r="T41" s="15" t="s">
        <v>21</v>
      </c>
    </row>
    <row r="42" spans="1:20" ht="38.25" x14ac:dyDescent="0.2">
      <c r="A42" s="6">
        <v>27</v>
      </c>
      <c r="B42" s="8" t="s">
        <v>145</v>
      </c>
      <c r="C42" s="19" t="s">
        <v>13</v>
      </c>
      <c r="D42" s="7" t="s">
        <v>17</v>
      </c>
      <c r="E42" s="20">
        <v>8</v>
      </c>
      <c r="F42" s="20">
        <v>8</v>
      </c>
      <c r="G42" s="7" t="s">
        <v>23</v>
      </c>
      <c r="H42" s="6">
        <v>1</v>
      </c>
      <c r="I42" s="6">
        <v>0</v>
      </c>
      <c r="J42" s="6">
        <v>1</v>
      </c>
      <c r="K42" s="6">
        <v>5</v>
      </c>
      <c r="L42" s="6">
        <v>12</v>
      </c>
      <c r="M42" s="6">
        <v>3</v>
      </c>
      <c r="N42" s="6">
        <v>8</v>
      </c>
      <c r="O42" s="6">
        <v>0</v>
      </c>
      <c r="P42" s="6">
        <v>5</v>
      </c>
      <c r="Q42" s="14">
        <v>35</v>
      </c>
      <c r="R42" s="14">
        <v>60</v>
      </c>
      <c r="S42" s="14">
        <v>58</v>
      </c>
      <c r="T42" s="15" t="s">
        <v>21</v>
      </c>
    </row>
    <row r="43" spans="1:20" ht="38.25" x14ac:dyDescent="0.2">
      <c r="A43" s="6">
        <v>28</v>
      </c>
      <c r="B43" s="8" t="s">
        <v>113</v>
      </c>
      <c r="C43" s="19" t="s">
        <v>13</v>
      </c>
      <c r="D43" s="7" t="s">
        <v>17</v>
      </c>
      <c r="E43" s="20">
        <v>8</v>
      </c>
      <c r="F43" s="20">
        <v>8</v>
      </c>
      <c r="G43" s="7" t="s">
        <v>23</v>
      </c>
      <c r="H43" s="6">
        <v>1</v>
      </c>
      <c r="I43" s="6">
        <v>0</v>
      </c>
      <c r="J43" s="6">
        <v>2</v>
      </c>
      <c r="K43" s="6">
        <v>0</v>
      </c>
      <c r="L43" s="6">
        <v>12</v>
      </c>
      <c r="M43" s="6">
        <v>3</v>
      </c>
      <c r="N43" s="6">
        <v>9</v>
      </c>
      <c r="O43" s="6">
        <v>2</v>
      </c>
      <c r="P43" s="6">
        <v>5</v>
      </c>
      <c r="Q43" s="14">
        <v>34</v>
      </c>
      <c r="R43" s="14">
        <v>60</v>
      </c>
      <c r="S43" s="14">
        <v>57</v>
      </c>
      <c r="T43" s="15" t="s">
        <v>21</v>
      </c>
    </row>
    <row r="44" spans="1:20" ht="38.25" x14ac:dyDescent="0.2">
      <c r="A44" s="6">
        <v>29</v>
      </c>
      <c r="B44" s="8" t="s">
        <v>140</v>
      </c>
      <c r="C44" s="19" t="s">
        <v>13</v>
      </c>
      <c r="D44" s="7" t="s">
        <v>17</v>
      </c>
      <c r="E44" s="20">
        <v>8</v>
      </c>
      <c r="F44" s="20">
        <v>8</v>
      </c>
      <c r="G44" s="7" t="s">
        <v>23</v>
      </c>
      <c r="H44" s="6">
        <v>2</v>
      </c>
      <c r="I44" s="6">
        <v>0</v>
      </c>
      <c r="J44" s="6">
        <v>1</v>
      </c>
      <c r="K44" s="6">
        <v>5</v>
      </c>
      <c r="L44" s="6">
        <v>5</v>
      </c>
      <c r="M44" s="6">
        <v>5</v>
      </c>
      <c r="N44" s="6">
        <v>6</v>
      </c>
      <c r="O44" s="6">
        <v>6</v>
      </c>
      <c r="P44" s="6">
        <v>4</v>
      </c>
      <c r="Q44" s="14">
        <v>34</v>
      </c>
      <c r="R44" s="14">
        <v>60</v>
      </c>
      <c r="S44" s="14">
        <v>57</v>
      </c>
      <c r="T44" s="15" t="s">
        <v>21</v>
      </c>
    </row>
    <row r="45" spans="1:20" ht="38.25" x14ac:dyDescent="0.2">
      <c r="A45" s="6">
        <v>30</v>
      </c>
      <c r="B45" s="8" t="s">
        <v>141</v>
      </c>
      <c r="C45" s="19" t="s">
        <v>13</v>
      </c>
      <c r="D45" s="7" t="s">
        <v>17</v>
      </c>
      <c r="E45" s="20">
        <v>8</v>
      </c>
      <c r="F45" s="20">
        <v>8</v>
      </c>
      <c r="G45" s="7" t="s">
        <v>23</v>
      </c>
      <c r="H45" s="6">
        <v>2</v>
      </c>
      <c r="I45" s="6">
        <v>0</v>
      </c>
      <c r="J45" s="6">
        <v>1</v>
      </c>
      <c r="K45" s="6">
        <v>5</v>
      </c>
      <c r="L45" s="6">
        <v>5</v>
      </c>
      <c r="M45" s="6">
        <v>5</v>
      </c>
      <c r="N45" s="6">
        <v>8</v>
      </c>
      <c r="O45" s="6">
        <v>4</v>
      </c>
      <c r="P45" s="6">
        <v>4</v>
      </c>
      <c r="Q45" s="14">
        <v>34</v>
      </c>
      <c r="R45" s="14">
        <v>60</v>
      </c>
      <c r="S45" s="14">
        <v>57</v>
      </c>
      <c r="T45" s="15" t="s">
        <v>21</v>
      </c>
    </row>
    <row r="46" spans="1:20" ht="38.25" x14ac:dyDescent="0.2">
      <c r="A46" s="6">
        <v>31</v>
      </c>
      <c r="B46" s="8" t="s">
        <v>144</v>
      </c>
      <c r="C46" s="19" t="s">
        <v>13</v>
      </c>
      <c r="D46" s="7" t="s">
        <v>17</v>
      </c>
      <c r="E46" s="20">
        <v>8</v>
      </c>
      <c r="F46" s="20">
        <v>8</v>
      </c>
      <c r="G46" s="7" t="s">
        <v>23</v>
      </c>
      <c r="H46" s="6">
        <v>1</v>
      </c>
      <c r="I46" s="6">
        <v>0</v>
      </c>
      <c r="J46" s="6">
        <v>2</v>
      </c>
      <c r="K46" s="6">
        <v>0</v>
      </c>
      <c r="L46" s="6">
        <v>12</v>
      </c>
      <c r="M46" s="6">
        <v>3</v>
      </c>
      <c r="N46" s="6">
        <v>9</v>
      </c>
      <c r="O46" s="6">
        <v>2</v>
      </c>
      <c r="P46" s="6">
        <v>5</v>
      </c>
      <c r="Q46" s="14">
        <v>34</v>
      </c>
      <c r="R46" s="14">
        <v>60</v>
      </c>
      <c r="S46" s="14">
        <v>57</v>
      </c>
      <c r="T46" s="15" t="s">
        <v>21</v>
      </c>
    </row>
    <row r="47" spans="1:20" ht="38.25" x14ac:dyDescent="0.2">
      <c r="A47" s="6">
        <v>32</v>
      </c>
      <c r="B47" s="8" t="s">
        <v>103</v>
      </c>
      <c r="C47" s="19" t="s">
        <v>13</v>
      </c>
      <c r="D47" s="7" t="s">
        <v>17</v>
      </c>
      <c r="E47" s="20">
        <v>8</v>
      </c>
      <c r="F47" s="20">
        <v>8</v>
      </c>
      <c r="G47" s="7" t="s">
        <v>23</v>
      </c>
      <c r="H47" s="6">
        <v>2</v>
      </c>
      <c r="I47" s="6">
        <v>2</v>
      </c>
      <c r="J47" s="6">
        <v>1</v>
      </c>
      <c r="K47" s="11">
        <v>3</v>
      </c>
      <c r="L47" s="11">
        <v>9</v>
      </c>
      <c r="M47" s="11">
        <v>3</v>
      </c>
      <c r="N47" s="11">
        <v>5</v>
      </c>
      <c r="O47" s="11">
        <v>4</v>
      </c>
      <c r="P47" s="11">
        <v>4</v>
      </c>
      <c r="Q47" s="14">
        <v>33</v>
      </c>
      <c r="R47" s="14">
        <v>60</v>
      </c>
      <c r="S47" s="14">
        <v>55</v>
      </c>
      <c r="T47" s="15" t="s">
        <v>21</v>
      </c>
    </row>
    <row r="48" spans="1:20" ht="25.5" x14ac:dyDescent="0.2">
      <c r="A48" s="6">
        <v>33</v>
      </c>
      <c r="B48" s="43" t="s">
        <v>232</v>
      </c>
      <c r="C48" s="19" t="s">
        <v>13</v>
      </c>
      <c r="D48" s="7" t="s">
        <v>17</v>
      </c>
      <c r="E48" s="20">
        <v>8</v>
      </c>
      <c r="F48" s="20">
        <v>8</v>
      </c>
      <c r="G48" s="7" t="s">
        <v>236</v>
      </c>
      <c r="H48" s="6">
        <v>2</v>
      </c>
      <c r="I48" s="6">
        <v>0</v>
      </c>
      <c r="J48" s="6">
        <v>3</v>
      </c>
      <c r="K48" s="6">
        <v>5</v>
      </c>
      <c r="L48" s="6">
        <v>12</v>
      </c>
      <c r="M48" s="6">
        <v>4</v>
      </c>
      <c r="N48" s="6">
        <v>3</v>
      </c>
      <c r="O48" s="6">
        <v>0</v>
      </c>
      <c r="P48" s="6">
        <v>4</v>
      </c>
      <c r="Q48" s="14">
        <f>SUM(H48:P48)</f>
        <v>33</v>
      </c>
      <c r="R48" s="14">
        <v>60</v>
      </c>
      <c r="S48" s="14">
        <f>Q48/R48*100</f>
        <v>55.000000000000007</v>
      </c>
      <c r="T48" s="15" t="s">
        <v>21</v>
      </c>
    </row>
    <row r="49" spans="1:20" ht="38.25" x14ac:dyDescent="0.2">
      <c r="A49" s="6">
        <v>34</v>
      </c>
      <c r="B49" s="8" t="s">
        <v>104</v>
      </c>
      <c r="C49" s="19" t="s">
        <v>13</v>
      </c>
      <c r="D49" s="7" t="s">
        <v>17</v>
      </c>
      <c r="E49" s="20">
        <v>8</v>
      </c>
      <c r="F49" s="20">
        <v>8</v>
      </c>
      <c r="G49" s="7" t="s">
        <v>23</v>
      </c>
      <c r="H49" s="6">
        <v>2</v>
      </c>
      <c r="I49" s="6">
        <v>2</v>
      </c>
      <c r="J49" s="6">
        <v>0</v>
      </c>
      <c r="K49" s="11">
        <v>2</v>
      </c>
      <c r="L49" s="11">
        <v>9</v>
      </c>
      <c r="M49" s="11">
        <v>4</v>
      </c>
      <c r="N49" s="11">
        <v>4</v>
      </c>
      <c r="O49" s="11">
        <v>4</v>
      </c>
      <c r="P49" s="11">
        <v>5</v>
      </c>
      <c r="Q49" s="14">
        <v>32</v>
      </c>
      <c r="R49" s="14">
        <v>60</v>
      </c>
      <c r="S49" s="14">
        <v>53</v>
      </c>
      <c r="T49" s="15" t="s">
        <v>21</v>
      </c>
    </row>
    <row r="50" spans="1:20" ht="38.25" x14ac:dyDescent="0.2">
      <c r="A50" s="6">
        <v>35</v>
      </c>
      <c r="B50" s="8" t="s">
        <v>130</v>
      </c>
      <c r="C50" s="19" t="s">
        <v>13</v>
      </c>
      <c r="D50" s="7" t="s">
        <v>17</v>
      </c>
      <c r="E50" s="20">
        <v>8</v>
      </c>
      <c r="F50" s="20">
        <v>8</v>
      </c>
      <c r="G50" s="7" t="s">
        <v>23</v>
      </c>
      <c r="H50" s="6">
        <v>2</v>
      </c>
      <c r="I50" s="6">
        <v>0</v>
      </c>
      <c r="J50" s="6">
        <v>3</v>
      </c>
      <c r="K50" s="6">
        <v>2</v>
      </c>
      <c r="L50" s="6">
        <v>6</v>
      </c>
      <c r="M50" s="6">
        <v>7</v>
      </c>
      <c r="N50" s="6">
        <v>7</v>
      </c>
      <c r="O50" s="6">
        <v>0</v>
      </c>
      <c r="P50" s="6">
        <v>5</v>
      </c>
      <c r="Q50" s="14">
        <v>32</v>
      </c>
      <c r="R50" s="14">
        <v>60</v>
      </c>
      <c r="S50" s="14">
        <v>53</v>
      </c>
      <c r="T50" s="15" t="s">
        <v>21</v>
      </c>
    </row>
    <row r="51" spans="1:20" ht="38.25" x14ac:dyDescent="0.2">
      <c r="A51" s="6">
        <v>36</v>
      </c>
      <c r="B51" s="8" t="s">
        <v>111</v>
      </c>
      <c r="C51" s="19" t="s">
        <v>13</v>
      </c>
      <c r="D51" s="7" t="s">
        <v>17</v>
      </c>
      <c r="E51" s="20">
        <v>8</v>
      </c>
      <c r="F51" s="20">
        <v>8</v>
      </c>
      <c r="G51" s="7" t="s">
        <v>23</v>
      </c>
      <c r="H51" s="6">
        <v>1</v>
      </c>
      <c r="I51" s="6">
        <v>0</v>
      </c>
      <c r="J51" s="6">
        <v>1</v>
      </c>
      <c r="K51" s="6">
        <v>0</v>
      </c>
      <c r="L51" s="6">
        <v>12</v>
      </c>
      <c r="M51" s="6">
        <v>3</v>
      </c>
      <c r="N51" s="6">
        <v>9</v>
      </c>
      <c r="O51" s="6">
        <v>2</v>
      </c>
      <c r="P51" s="6">
        <v>2</v>
      </c>
      <c r="Q51" s="14">
        <v>30</v>
      </c>
      <c r="R51" s="14">
        <v>60</v>
      </c>
      <c r="S51" s="14">
        <v>50</v>
      </c>
      <c r="T51" s="15" t="s">
        <v>21</v>
      </c>
    </row>
    <row r="52" spans="1:20" ht="38.25" x14ac:dyDescent="0.2">
      <c r="A52" s="6">
        <v>37</v>
      </c>
      <c r="B52" s="8" t="s">
        <v>124</v>
      </c>
      <c r="C52" s="19" t="s">
        <v>13</v>
      </c>
      <c r="D52" s="7" t="s">
        <v>17</v>
      </c>
      <c r="E52" s="20">
        <v>8</v>
      </c>
      <c r="F52" s="20">
        <v>8</v>
      </c>
      <c r="G52" s="7" t="s">
        <v>23</v>
      </c>
      <c r="H52" s="6">
        <v>2</v>
      </c>
      <c r="I52" s="6">
        <v>4</v>
      </c>
      <c r="J52" s="6">
        <v>2</v>
      </c>
      <c r="K52" s="6">
        <v>5</v>
      </c>
      <c r="L52" s="6">
        <v>5</v>
      </c>
      <c r="M52" s="6">
        <v>5</v>
      </c>
      <c r="N52" s="6">
        <v>5</v>
      </c>
      <c r="O52" s="6">
        <v>0</v>
      </c>
      <c r="P52" s="6">
        <v>1</v>
      </c>
      <c r="Q52" s="14">
        <v>29</v>
      </c>
      <c r="R52" s="14">
        <v>60</v>
      </c>
      <c r="S52" s="14">
        <v>48</v>
      </c>
      <c r="T52" s="15" t="s">
        <v>21</v>
      </c>
    </row>
    <row r="53" spans="1:20" ht="38.25" x14ac:dyDescent="0.2">
      <c r="A53" s="6">
        <v>38</v>
      </c>
      <c r="B53" s="8" t="s">
        <v>146</v>
      </c>
      <c r="C53" s="19" t="s">
        <v>13</v>
      </c>
      <c r="D53" s="7" t="s">
        <v>17</v>
      </c>
      <c r="E53" s="20">
        <v>8</v>
      </c>
      <c r="F53" s="20">
        <v>8</v>
      </c>
      <c r="G53" s="7" t="s">
        <v>23</v>
      </c>
      <c r="H53" s="6">
        <v>1</v>
      </c>
      <c r="I53" s="6">
        <v>0</v>
      </c>
      <c r="J53" s="6">
        <v>1</v>
      </c>
      <c r="K53" s="6">
        <v>0</v>
      </c>
      <c r="L53" s="6">
        <v>8</v>
      </c>
      <c r="M53" s="6">
        <v>3</v>
      </c>
      <c r="N53" s="6">
        <v>9</v>
      </c>
      <c r="O53" s="6">
        <v>2</v>
      </c>
      <c r="P53" s="6">
        <v>5</v>
      </c>
      <c r="Q53" s="14">
        <v>29</v>
      </c>
      <c r="R53" s="14">
        <v>60</v>
      </c>
      <c r="S53" s="14">
        <v>48</v>
      </c>
      <c r="T53" s="15" t="s">
        <v>21</v>
      </c>
    </row>
    <row r="54" spans="1:20" ht="38.25" x14ac:dyDescent="0.2">
      <c r="A54" s="6">
        <v>39</v>
      </c>
      <c r="B54" s="8" t="s">
        <v>105</v>
      </c>
      <c r="C54" s="19" t="s">
        <v>13</v>
      </c>
      <c r="D54" s="7" t="s">
        <v>17</v>
      </c>
      <c r="E54" s="20">
        <v>8</v>
      </c>
      <c r="F54" s="20">
        <v>8</v>
      </c>
      <c r="G54" s="7" t="s">
        <v>23</v>
      </c>
      <c r="H54" s="6">
        <v>1</v>
      </c>
      <c r="I54" s="6">
        <v>0</v>
      </c>
      <c r="J54" s="6">
        <v>0</v>
      </c>
      <c r="K54" s="6">
        <v>2</v>
      </c>
      <c r="L54" s="6">
        <v>8</v>
      </c>
      <c r="M54" s="6">
        <v>7</v>
      </c>
      <c r="N54" s="6">
        <v>6</v>
      </c>
      <c r="O54" s="6">
        <v>0</v>
      </c>
      <c r="P54" s="6">
        <v>4</v>
      </c>
      <c r="Q54" s="14">
        <v>28</v>
      </c>
      <c r="R54" s="14">
        <v>60</v>
      </c>
      <c r="S54" s="14">
        <v>47</v>
      </c>
      <c r="T54" s="15" t="s">
        <v>21</v>
      </c>
    </row>
    <row r="55" spans="1:20" ht="38.25" x14ac:dyDescent="0.2">
      <c r="A55" s="6">
        <v>40</v>
      </c>
      <c r="B55" s="8" t="s">
        <v>106</v>
      </c>
      <c r="C55" s="19" t="s">
        <v>13</v>
      </c>
      <c r="D55" s="7" t="s">
        <v>17</v>
      </c>
      <c r="E55" s="20">
        <v>8</v>
      </c>
      <c r="F55" s="20">
        <v>8</v>
      </c>
      <c r="G55" s="7" t="s">
        <v>23</v>
      </c>
      <c r="H55" s="6">
        <v>1</v>
      </c>
      <c r="I55" s="6">
        <v>0</v>
      </c>
      <c r="J55" s="6">
        <v>0</v>
      </c>
      <c r="K55" s="6">
        <v>2</v>
      </c>
      <c r="L55" s="6">
        <v>8</v>
      </c>
      <c r="M55" s="6">
        <v>7</v>
      </c>
      <c r="N55" s="6">
        <v>5</v>
      </c>
      <c r="O55" s="6">
        <v>0</v>
      </c>
      <c r="P55" s="6">
        <v>4</v>
      </c>
      <c r="Q55" s="14">
        <v>27</v>
      </c>
      <c r="R55" s="14">
        <v>60</v>
      </c>
      <c r="S55" s="14">
        <v>45</v>
      </c>
      <c r="T55" s="15" t="s">
        <v>21</v>
      </c>
    </row>
    <row r="56" spans="1:20" ht="38.25" x14ac:dyDescent="0.2">
      <c r="A56" s="6">
        <v>41</v>
      </c>
      <c r="B56" s="8" t="s">
        <v>112</v>
      </c>
      <c r="C56" s="19" t="s">
        <v>13</v>
      </c>
      <c r="D56" s="7" t="s">
        <v>17</v>
      </c>
      <c r="E56" s="20">
        <v>8</v>
      </c>
      <c r="F56" s="20">
        <v>8</v>
      </c>
      <c r="G56" s="7" t="s">
        <v>23</v>
      </c>
      <c r="H56" s="6">
        <v>1</v>
      </c>
      <c r="I56" s="6">
        <v>0</v>
      </c>
      <c r="J56" s="6">
        <v>1</v>
      </c>
      <c r="K56" s="6">
        <v>0</v>
      </c>
      <c r="L56" s="6">
        <v>12</v>
      </c>
      <c r="M56" s="6">
        <v>2</v>
      </c>
      <c r="N56" s="6">
        <v>6</v>
      </c>
      <c r="O56" s="6">
        <v>2</v>
      </c>
      <c r="P56" s="6">
        <v>3</v>
      </c>
      <c r="Q56" s="14">
        <v>27</v>
      </c>
      <c r="R56" s="14">
        <v>60</v>
      </c>
      <c r="S56" s="14">
        <v>45</v>
      </c>
      <c r="T56" s="15" t="s">
        <v>21</v>
      </c>
    </row>
    <row r="57" spans="1:20" ht="38.25" x14ac:dyDescent="0.2">
      <c r="A57" s="6">
        <v>42</v>
      </c>
      <c r="B57" s="8" t="s">
        <v>116</v>
      </c>
      <c r="C57" s="19" t="s">
        <v>13</v>
      </c>
      <c r="D57" s="7" t="s">
        <v>17</v>
      </c>
      <c r="E57" s="20">
        <v>8</v>
      </c>
      <c r="F57" s="20">
        <v>8</v>
      </c>
      <c r="G57" s="7" t="s">
        <v>23</v>
      </c>
      <c r="H57" s="6">
        <v>2</v>
      </c>
      <c r="I57" s="6">
        <v>0</v>
      </c>
      <c r="J57" s="6">
        <v>0</v>
      </c>
      <c r="K57" s="6">
        <v>5</v>
      </c>
      <c r="L57" s="6">
        <v>6</v>
      </c>
      <c r="M57" s="6">
        <v>6</v>
      </c>
      <c r="N57" s="6">
        <v>3</v>
      </c>
      <c r="O57" s="6">
        <v>0</v>
      </c>
      <c r="P57" s="6">
        <v>5</v>
      </c>
      <c r="Q57" s="14">
        <v>27</v>
      </c>
      <c r="R57" s="14">
        <v>60</v>
      </c>
      <c r="S57" s="14">
        <v>45</v>
      </c>
      <c r="T57" s="15" t="s">
        <v>21</v>
      </c>
    </row>
    <row r="58" spans="1:20" ht="38.25" x14ac:dyDescent="0.2">
      <c r="A58" s="6">
        <v>43</v>
      </c>
      <c r="B58" s="8" t="s">
        <v>137</v>
      </c>
      <c r="C58" s="19" t="s">
        <v>13</v>
      </c>
      <c r="D58" s="7" t="s">
        <v>17</v>
      </c>
      <c r="E58" s="20">
        <v>8</v>
      </c>
      <c r="F58" s="20">
        <v>8</v>
      </c>
      <c r="G58" s="7" t="s">
        <v>23</v>
      </c>
      <c r="H58" s="6">
        <v>1</v>
      </c>
      <c r="I58" s="6">
        <v>0</v>
      </c>
      <c r="J58" s="6">
        <v>0</v>
      </c>
      <c r="K58" s="6">
        <v>2</v>
      </c>
      <c r="L58" s="6">
        <v>8</v>
      </c>
      <c r="M58" s="6">
        <v>7</v>
      </c>
      <c r="N58" s="6">
        <v>5</v>
      </c>
      <c r="O58" s="6">
        <v>0</v>
      </c>
      <c r="P58" s="6">
        <v>4</v>
      </c>
      <c r="Q58" s="14">
        <v>27</v>
      </c>
      <c r="R58" s="14">
        <v>60</v>
      </c>
      <c r="S58" s="14">
        <v>45</v>
      </c>
      <c r="T58" s="15" t="s">
        <v>21</v>
      </c>
    </row>
    <row r="59" spans="1:20" ht="38.25" x14ac:dyDescent="0.2">
      <c r="A59" s="6">
        <v>44</v>
      </c>
      <c r="B59" s="8" t="s">
        <v>114</v>
      </c>
      <c r="C59" s="19" t="s">
        <v>13</v>
      </c>
      <c r="D59" s="7" t="s">
        <v>17</v>
      </c>
      <c r="E59" s="20">
        <v>8</v>
      </c>
      <c r="F59" s="20">
        <v>8</v>
      </c>
      <c r="G59" s="7" t="s">
        <v>23</v>
      </c>
      <c r="H59" s="6">
        <v>2</v>
      </c>
      <c r="I59" s="6">
        <v>0</v>
      </c>
      <c r="J59" s="6">
        <v>0</v>
      </c>
      <c r="K59" s="6">
        <v>5</v>
      </c>
      <c r="L59" s="6">
        <v>6</v>
      </c>
      <c r="M59" s="6">
        <v>6</v>
      </c>
      <c r="N59" s="6">
        <v>2</v>
      </c>
      <c r="O59" s="6">
        <v>0</v>
      </c>
      <c r="P59" s="6">
        <v>5</v>
      </c>
      <c r="Q59" s="14">
        <v>26</v>
      </c>
      <c r="R59" s="14">
        <v>60</v>
      </c>
      <c r="S59" s="14">
        <v>43</v>
      </c>
      <c r="T59" s="15" t="s">
        <v>21</v>
      </c>
    </row>
    <row r="60" spans="1:20" ht="38.25" x14ac:dyDescent="0.2">
      <c r="A60" s="6">
        <v>45</v>
      </c>
      <c r="B60" s="8" t="s">
        <v>127</v>
      </c>
      <c r="C60" s="19" t="s">
        <v>13</v>
      </c>
      <c r="D60" s="7" t="s">
        <v>17</v>
      </c>
      <c r="E60" s="20">
        <v>8</v>
      </c>
      <c r="F60" s="20">
        <v>8</v>
      </c>
      <c r="G60" s="7" t="s">
        <v>23</v>
      </c>
      <c r="H60" s="6">
        <v>1</v>
      </c>
      <c r="I60" s="6">
        <v>0</v>
      </c>
      <c r="J60" s="6">
        <v>0</v>
      </c>
      <c r="K60" s="6">
        <v>2</v>
      </c>
      <c r="L60" s="6">
        <v>12</v>
      </c>
      <c r="M60" s="6">
        <v>1</v>
      </c>
      <c r="N60" s="6">
        <v>4</v>
      </c>
      <c r="O60" s="6">
        <v>0</v>
      </c>
      <c r="P60" s="6">
        <v>5</v>
      </c>
      <c r="Q60" s="14">
        <v>25</v>
      </c>
      <c r="R60" s="14">
        <v>60</v>
      </c>
      <c r="S60" s="14">
        <v>42</v>
      </c>
      <c r="T60" s="15" t="s">
        <v>21</v>
      </c>
    </row>
    <row r="61" spans="1:20" ht="25.5" x14ac:dyDescent="0.2">
      <c r="A61" s="6">
        <v>46</v>
      </c>
      <c r="B61" s="43" t="s">
        <v>231</v>
      </c>
      <c r="C61" s="19" t="s">
        <v>13</v>
      </c>
      <c r="D61" s="7" t="s">
        <v>17</v>
      </c>
      <c r="E61" s="20">
        <v>8</v>
      </c>
      <c r="F61" s="20">
        <v>8</v>
      </c>
      <c r="G61" s="7" t="s">
        <v>236</v>
      </c>
      <c r="H61" s="6">
        <v>1</v>
      </c>
      <c r="I61" s="6">
        <v>2</v>
      </c>
      <c r="J61" s="6">
        <v>0</v>
      </c>
      <c r="K61" s="6">
        <v>0</v>
      </c>
      <c r="L61" s="6">
        <v>6</v>
      </c>
      <c r="M61" s="6">
        <v>5</v>
      </c>
      <c r="N61" s="6">
        <v>4</v>
      </c>
      <c r="O61" s="6">
        <v>2</v>
      </c>
      <c r="P61" s="6">
        <v>4</v>
      </c>
      <c r="Q61" s="14">
        <f>SUM(H61:P61)</f>
        <v>24</v>
      </c>
      <c r="R61" s="14">
        <v>60</v>
      </c>
      <c r="S61" s="14">
        <f>Q61/R61*100</f>
        <v>40</v>
      </c>
      <c r="T61" s="15" t="s">
        <v>21</v>
      </c>
    </row>
    <row r="62" spans="1:20" ht="38.25" x14ac:dyDescent="0.2">
      <c r="A62" s="6">
        <v>47</v>
      </c>
      <c r="B62" s="8" t="s">
        <v>147</v>
      </c>
      <c r="C62" s="19" t="s">
        <v>13</v>
      </c>
      <c r="D62" s="7" t="s">
        <v>17</v>
      </c>
      <c r="E62" s="20">
        <v>8</v>
      </c>
      <c r="F62" s="20">
        <v>8</v>
      </c>
      <c r="G62" s="7" t="s">
        <v>23</v>
      </c>
      <c r="H62" s="6">
        <v>2</v>
      </c>
      <c r="I62" s="6">
        <v>0</v>
      </c>
      <c r="J62" s="6">
        <v>0</v>
      </c>
      <c r="K62" s="6">
        <v>0</v>
      </c>
      <c r="L62" s="6">
        <v>6</v>
      </c>
      <c r="M62" s="6">
        <v>4</v>
      </c>
      <c r="N62" s="6">
        <v>5</v>
      </c>
      <c r="O62" s="6">
        <v>2</v>
      </c>
      <c r="P62" s="6">
        <v>4</v>
      </c>
      <c r="Q62" s="14">
        <v>23</v>
      </c>
      <c r="R62" s="14">
        <v>60</v>
      </c>
      <c r="S62" s="14">
        <v>39</v>
      </c>
      <c r="T62" s="15" t="s">
        <v>21</v>
      </c>
    </row>
    <row r="63" spans="1:20" ht="38.25" x14ac:dyDescent="0.2">
      <c r="A63" s="6">
        <v>48</v>
      </c>
      <c r="B63" s="8" t="s">
        <v>115</v>
      </c>
      <c r="C63" s="19" t="s">
        <v>13</v>
      </c>
      <c r="D63" s="7" t="s">
        <v>17</v>
      </c>
      <c r="E63" s="20">
        <v>8</v>
      </c>
      <c r="F63" s="20">
        <v>8</v>
      </c>
      <c r="G63" s="7" t="s">
        <v>23</v>
      </c>
      <c r="H63" s="6">
        <v>2</v>
      </c>
      <c r="I63" s="6">
        <v>0</v>
      </c>
      <c r="J63" s="6">
        <v>0</v>
      </c>
      <c r="K63" s="6">
        <v>5</v>
      </c>
      <c r="L63" s="6">
        <v>6</v>
      </c>
      <c r="M63" s="6">
        <v>6</v>
      </c>
      <c r="N63" s="6">
        <v>3</v>
      </c>
      <c r="O63" s="6">
        <v>0</v>
      </c>
      <c r="P63" s="6">
        <v>5</v>
      </c>
      <c r="Q63" s="14">
        <v>21</v>
      </c>
      <c r="R63" s="14">
        <v>60</v>
      </c>
      <c r="S63" s="14">
        <v>35</v>
      </c>
      <c r="T63" s="15" t="s">
        <v>21</v>
      </c>
    </row>
    <row r="64" spans="1:20" ht="38.25" x14ac:dyDescent="0.2">
      <c r="A64" s="6">
        <v>49</v>
      </c>
      <c r="B64" s="8" t="s">
        <v>143</v>
      </c>
      <c r="C64" s="19" t="s">
        <v>13</v>
      </c>
      <c r="D64" s="7" t="s">
        <v>17</v>
      </c>
      <c r="E64" s="20">
        <v>8</v>
      </c>
      <c r="F64" s="20">
        <v>8</v>
      </c>
      <c r="G64" s="7" t="s">
        <v>23</v>
      </c>
      <c r="H64" s="6">
        <v>2</v>
      </c>
      <c r="I64" s="6">
        <v>0</v>
      </c>
      <c r="J64" s="6">
        <v>1</v>
      </c>
      <c r="K64" s="6">
        <v>1</v>
      </c>
      <c r="L64" s="6">
        <v>5</v>
      </c>
      <c r="M64" s="6">
        <v>4</v>
      </c>
      <c r="N64" s="6">
        <v>4</v>
      </c>
      <c r="O64" s="6">
        <v>2</v>
      </c>
      <c r="P64" s="6">
        <v>2</v>
      </c>
      <c r="Q64" s="14">
        <v>21</v>
      </c>
      <c r="R64" s="14">
        <v>60</v>
      </c>
      <c r="S64" s="14">
        <v>35</v>
      </c>
      <c r="T64" s="15" t="s">
        <v>21</v>
      </c>
    </row>
    <row r="65" spans="1:20" ht="38.25" x14ac:dyDescent="0.2">
      <c r="A65" s="6">
        <v>50</v>
      </c>
      <c r="B65" s="8" t="s">
        <v>142</v>
      </c>
      <c r="C65" s="19" t="s">
        <v>13</v>
      </c>
      <c r="D65" s="7" t="s">
        <v>17</v>
      </c>
      <c r="E65" s="20">
        <v>8</v>
      </c>
      <c r="F65" s="20">
        <v>8</v>
      </c>
      <c r="G65" s="7" t="s">
        <v>23</v>
      </c>
      <c r="H65" s="6">
        <v>2</v>
      </c>
      <c r="I65" s="6">
        <v>0</v>
      </c>
      <c r="J65" s="6">
        <v>1</v>
      </c>
      <c r="K65" s="6">
        <v>1</v>
      </c>
      <c r="L65" s="6">
        <v>4</v>
      </c>
      <c r="M65" s="6">
        <v>2</v>
      </c>
      <c r="N65" s="6">
        <v>3</v>
      </c>
      <c r="O65" s="6">
        <v>2</v>
      </c>
      <c r="P65" s="6">
        <v>4</v>
      </c>
      <c r="Q65" s="14">
        <v>19</v>
      </c>
      <c r="R65" s="14">
        <v>60</v>
      </c>
      <c r="S65" s="14">
        <v>32</v>
      </c>
      <c r="T65" s="15" t="s">
        <v>21</v>
      </c>
    </row>
    <row r="66" spans="1:20" ht="38.25" x14ac:dyDescent="0.2">
      <c r="A66" s="6">
        <v>51</v>
      </c>
      <c r="B66" s="4" t="s">
        <v>129</v>
      </c>
      <c r="C66" s="19" t="s">
        <v>13</v>
      </c>
      <c r="D66" s="7" t="s">
        <v>17</v>
      </c>
      <c r="E66" s="20">
        <v>8</v>
      </c>
      <c r="F66" s="20">
        <v>8</v>
      </c>
      <c r="G66" s="7" t="s">
        <v>23</v>
      </c>
      <c r="H66" s="6">
        <v>3</v>
      </c>
      <c r="I66" s="6">
        <v>2</v>
      </c>
      <c r="J66" s="6">
        <v>0</v>
      </c>
      <c r="K66" s="6">
        <v>0</v>
      </c>
      <c r="L66" s="6">
        <v>0</v>
      </c>
      <c r="M66" s="6">
        <v>7</v>
      </c>
      <c r="N66" s="6">
        <v>5</v>
      </c>
      <c r="O66" s="6">
        <v>0</v>
      </c>
      <c r="P66" s="6">
        <v>0</v>
      </c>
      <c r="Q66" s="14">
        <v>17</v>
      </c>
      <c r="R66" s="14">
        <v>60</v>
      </c>
      <c r="S66" s="14">
        <f t="shared" ref="S66:S71" si="0">Q66/R66*100</f>
        <v>28.333333333333332</v>
      </c>
      <c r="T66" s="15" t="s">
        <v>21</v>
      </c>
    </row>
    <row r="67" spans="1:20" ht="25.5" x14ac:dyDescent="0.2">
      <c r="A67" s="6">
        <v>52</v>
      </c>
      <c r="B67" s="63" t="s">
        <v>234</v>
      </c>
      <c r="C67" s="19" t="s">
        <v>13</v>
      </c>
      <c r="D67" s="7" t="s">
        <v>17</v>
      </c>
      <c r="E67" s="20">
        <v>8</v>
      </c>
      <c r="F67" s="20">
        <v>8</v>
      </c>
      <c r="G67" s="7" t="s">
        <v>236</v>
      </c>
      <c r="H67" s="6">
        <v>1</v>
      </c>
      <c r="I67" s="6">
        <v>0</v>
      </c>
      <c r="J67" s="6">
        <v>0</v>
      </c>
      <c r="K67" s="6">
        <v>1</v>
      </c>
      <c r="L67" s="6">
        <v>6</v>
      </c>
      <c r="M67" s="6">
        <v>1</v>
      </c>
      <c r="N67" s="6">
        <v>4</v>
      </c>
      <c r="O67" s="6">
        <v>0</v>
      </c>
      <c r="P67" s="6">
        <v>0</v>
      </c>
      <c r="Q67" s="14">
        <f>SUM(H67:P67)</f>
        <v>13</v>
      </c>
      <c r="R67" s="14">
        <v>60</v>
      </c>
      <c r="S67" s="14">
        <f t="shared" si="0"/>
        <v>21.666666666666668</v>
      </c>
      <c r="T67" s="15" t="s">
        <v>21</v>
      </c>
    </row>
    <row r="68" spans="1:20" ht="25.5" x14ac:dyDescent="0.2">
      <c r="A68" s="6">
        <v>53</v>
      </c>
      <c r="B68" s="48" t="s">
        <v>229</v>
      </c>
      <c r="C68" s="19" t="s">
        <v>13</v>
      </c>
      <c r="D68" s="7" t="s">
        <v>17</v>
      </c>
      <c r="E68" s="20">
        <v>8</v>
      </c>
      <c r="F68" s="20">
        <v>8</v>
      </c>
      <c r="G68" s="7" t="s">
        <v>236</v>
      </c>
      <c r="H68" s="6">
        <v>1</v>
      </c>
      <c r="I68" s="6">
        <v>0</v>
      </c>
      <c r="J68" s="6">
        <v>0</v>
      </c>
      <c r="K68" s="6">
        <v>1</v>
      </c>
      <c r="L68" s="6">
        <v>0</v>
      </c>
      <c r="M68" s="6">
        <v>0</v>
      </c>
      <c r="N68" s="6">
        <v>4</v>
      </c>
      <c r="O68" s="6">
        <v>0</v>
      </c>
      <c r="P68" s="6">
        <v>4</v>
      </c>
      <c r="Q68" s="14">
        <f>SUM(H68:P68)</f>
        <v>10</v>
      </c>
      <c r="R68" s="14">
        <v>60</v>
      </c>
      <c r="S68" s="14">
        <f t="shared" si="0"/>
        <v>16.666666666666664</v>
      </c>
      <c r="T68" s="15" t="s">
        <v>21</v>
      </c>
    </row>
    <row r="69" spans="1:20" ht="25.5" x14ac:dyDescent="0.2">
      <c r="A69" s="6">
        <v>54</v>
      </c>
      <c r="B69" s="63" t="s">
        <v>230</v>
      </c>
      <c r="C69" s="19" t="s">
        <v>13</v>
      </c>
      <c r="D69" s="7" t="s">
        <v>17</v>
      </c>
      <c r="E69" s="20">
        <v>8</v>
      </c>
      <c r="F69" s="20">
        <v>8</v>
      </c>
      <c r="G69" s="7" t="s">
        <v>236</v>
      </c>
      <c r="H69" s="6">
        <v>1</v>
      </c>
      <c r="I69" s="6">
        <v>0</v>
      </c>
      <c r="J69" s="6">
        <v>0</v>
      </c>
      <c r="K69" s="6">
        <v>2</v>
      </c>
      <c r="L69" s="6">
        <v>0</v>
      </c>
      <c r="M69" s="6">
        <v>0</v>
      </c>
      <c r="N69" s="6">
        <v>3</v>
      </c>
      <c r="O69" s="6">
        <v>0</v>
      </c>
      <c r="P69" s="6">
        <v>4</v>
      </c>
      <c r="Q69" s="14">
        <f>SUM(H69:P69)</f>
        <v>10</v>
      </c>
      <c r="R69" s="14">
        <v>60</v>
      </c>
      <c r="S69" s="14">
        <f t="shared" si="0"/>
        <v>16.666666666666664</v>
      </c>
      <c r="T69" s="15" t="s">
        <v>21</v>
      </c>
    </row>
    <row r="70" spans="1:20" ht="25.5" x14ac:dyDescent="0.2">
      <c r="A70" s="6">
        <v>55</v>
      </c>
      <c r="B70" s="63" t="s">
        <v>235</v>
      </c>
      <c r="C70" s="19" t="s">
        <v>13</v>
      </c>
      <c r="D70" s="7" t="s">
        <v>17</v>
      </c>
      <c r="E70" s="20">
        <v>8</v>
      </c>
      <c r="F70" s="20">
        <v>8</v>
      </c>
      <c r="G70" s="7" t="s">
        <v>236</v>
      </c>
      <c r="H70" s="6">
        <v>0</v>
      </c>
      <c r="I70" s="6">
        <v>0</v>
      </c>
      <c r="J70" s="6">
        <v>0</v>
      </c>
      <c r="K70" s="6">
        <v>1</v>
      </c>
      <c r="L70" s="6">
        <v>0</v>
      </c>
      <c r="M70" s="6">
        <v>1</v>
      </c>
      <c r="N70" s="6">
        <v>4</v>
      </c>
      <c r="O70" s="6">
        <v>0</v>
      </c>
      <c r="P70" s="6">
        <v>4</v>
      </c>
      <c r="Q70" s="14">
        <f>SUM(H70:P70)</f>
        <v>10</v>
      </c>
      <c r="R70" s="14">
        <v>60</v>
      </c>
      <c r="S70" s="14">
        <f t="shared" si="0"/>
        <v>16.666666666666664</v>
      </c>
      <c r="T70" s="15" t="s">
        <v>21</v>
      </c>
    </row>
    <row r="71" spans="1:20" ht="25.5" x14ac:dyDescent="0.2">
      <c r="A71" s="6">
        <v>56</v>
      </c>
      <c r="B71" s="63" t="s">
        <v>233</v>
      </c>
      <c r="C71" s="19" t="s">
        <v>13</v>
      </c>
      <c r="D71" s="7" t="s">
        <v>17</v>
      </c>
      <c r="E71" s="20">
        <v>8</v>
      </c>
      <c r="F71" s="20">
        <v>8</v>
      </c>
      <c r="G71" s="7" t="s">
        <v>236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1</v>
      </c>
      <c r="O71" s="6">
        <v>0</v>
      </c>
      <c r="P71" s="6">
        <v>3</v>
      </c>
      <c r="Q71" s="14">
        <f>SUM(H71:P71)</f>
        <v>4</v>
      </c>
      <c r="R71" s="14">
        <v>60</v>
      </c>
      <c r="S71" s="14">
        <f t="shared" si="0"/>
        <v>6.666666666666667</v>
      </c>
      <c r="T71" s="15" t="s">
        <v>21</v>
      </c>
    </row>
    <row r="72" spans="1:20" ht="25.5" x14ac:dyDescent="0.2">
      <c r="B72" s="27"/>
      <c r="C72" s="27"/>
      <c r="D72" s="27"/>
      <c r="E72" s="27"/>
      <c r="F72" s="27"/>
      <c r="G72" s="25" t="s">
        <v>100</v>
      </c>
    </row>
    <row r="73" spans="1:20" ht="25.5" x14ac:dyDescent="0.2">
      <c r="B73" s="27"/>
      <c r="C73" s="27"/>
      <c r="D73" s="27"/>
      <c r="E73" s="27"/>
      <c r="F73" s="27"/>
      <c r="G73" s="25" t="s">
        <v>100</v>
      </c>
    </row>
  </sheetData>
  <sortState ref="B16:U71">
    <sortCondition descending="1" ref="Q16:Q71"/>
  </sortState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2"/>
  <sheetViews>
    <sheetView workbookViewId="0">
      <selection activeCell="C16" sqref="C16:C21"/>
    </sheetView>
  </sheetViews>
  <sheetFormatPr defaultRowHeight="12" x14ac:dyDescent="0.2"/>
  <cols>
    <col min="2" max="2" width="12" customWidth="1"/>
    <col min="3" max="3" width="13.33203125" customWidth="1"/>
    <col min="4" max="4" width="16.5" customWidth="1"/>
    <col min="7" max="7" width="19.83203125" customWidth="1"/>
    <col min="21" max="21" width="14.6640625" customWidth="1"/>
  </cols>
  <sheetData>
    <row r="3" spans="1:21" ht="15" x14ac:dyDescent="0.2">
      <c r="A3" s="68" t="s">
        <v>187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1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1" ht="15" x14ac:dyDescent="0.2">
      <c r="A5" s="69" t="s">
        <v>209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1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1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21" ht="15" x14ac:dyDescent="0.2">
      <c r="A8" s="67" t="s">
        <v>157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1" ht="15" x14ac:dyDescent="0.2">
      <c r="A9" s="67" t="s">
        <v>158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21" ht="14.25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21" ht="14.25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21" ht="14.25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21" ht="12.75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1" ht="77.25" thickBot="1" x14ac:dyDescent="0.25">
      <c r="A15" s="10" t="s">
        <v>0</v>
      </c>
      <c r="B15" s="16" t="s">
        <v>1</v>
      </c>
      <c r="C15" s="16" t="s">
        <v>12</v>
      </c>
      <c r="D15" s="10" t="s">
        <v>2</v>
      </c>
      <c r="E15" s="17" t="s">
        <v>14</v>
      </c>
      <c r="F15" s="17" t="s">
        <v>15</v>
      </c>
      <c r="G15" s="10" t="s">
        <v>3</v>
      </c>
      <c r="H15" s="32" t="s">
        <v>7</v>
      </c>
      <c r="I15" s="33" t="s">
        <v>8</v>
      </c>
      <c r="J15" s="33" t="s">
        <v>9</v>
      </c>
      <c r="K15" s="34" t="s">
        <v>10</v>
      </c>
      <c r="L15" s="34" t="s">
        <v>18</v>
      </c>
      <c r="M15" s="34" t="s">
        <v>19</v>
      </c>
      <c r="N15" s="34" t="s">
        <v>20</v>
      </c>
      <c r="O15" s="34" t="s">
        <v>93</v>
      </c>
      <c r="P15" s="34" t="s">
        <v>94</v>
      </c>
      <c r="Q15" s="34" t="s">
        <v>154</v>
      </c>
      <c r="R15" s="10" t="s">
        <v>4</v>
      </c>
      <c r="S15" s="10" t="s">
        <v>5</v>
      </c>
      <c r="T15" s="10" t="s">
        <v>6</v>
      </c>
      <c r="U15" s="10" t="s">
        <v>11</v>
      </c>
    </row>
    <row r="16" spans="1:21" ht="51" x14ac:dyDescent="0.2">
      <c r="A16" s="9">
        <v>1</v>
      </c>
      <c r="B16" s="8" t="s">
        <v>188</v>
      </c>
      <c r="C16" s="19" t="s">
        <v>13</v>
      </c>
      <c r="D16" s="7" t="s">
        <v>17</v>
      </c>
      <c r="E16" s="20">
        <v>9</v>
      </c>
      <c r="F16" s="20">
        <v>9</v>
      </c>
      <c r="G16" s="7" t="s">
        <v>208</v>
      </c>
      <c r="H16" s="37">
        <v>3</v>
      </c>
      <c r="I16" s="37">
        <v>4</v>
      </c>
      <c r="J16" s="37">
        <v>4</v>
      </c>
      <c r="K16" s="38">
        <v>6</v>
      </c>
      <c r="L16" s="38">
        <v>5</v>
      </c>
      <c r="M16" s="38">
        <v>10</v>
      </c>
      <c r="N16" s="38">
        <v>5</v>
      </c>
      <c r="O16" s="38">
        <v>16</v>
      </c>
      <c r="P16" s="38">
        <v>8</v>
      </c>
      <c r="Q16" s="38">
        <v>4</v>
      </c>
      <c r="R16" s="14">
        <f t="shared" ref="R16:R35" si="0">SUM(H16:Q16)</f>
        <v>65</v>
      </c>
      <c r="S16" s="14">
        <v>85</v>
      </c>
      <c r="T16" s="14">
        <f t="shared" ref="T16:T35" si="1">R16/S16*100</f>
        <v>76.470588235294116</v>
      </c>
      <c r="U16" s="15" t="s">
        <v>36</v>
      </c>
    </row>
    <row r="17" spans="1:21" ht="51" x14ac:dyDescent="0.2">
      <c r="A17" s="6">
        <v>2</v>
      </c>
      <c r="B17" s="29" t="s">
        <v>201</v>
      </c>
      <c r="C17" s="19" t="s">
        <v>13</v>
      </c>
      <c r="D17" s="7" t="s">
        <v>17</v>
      </c>
      <c r="E17" s="20">
        <v>9</v>
      </c>
      <c r="F17" s="20">
        <v>9</v>
      </c>
      <c r="G17" s="7" t="s">
        <v>208</v>
      </c>
      <c r="H17" s="30">
        <v>2</v>
      </c>
      <c r="I17" s="30">
        <v>6</v>
      </c>
      <c r="J17" s="30">
        <v>2</v>
      </c>
      <c r="K17" s="30">
        <v>0</v>
      </c>
      <c r="L17" s="30">
        <v>5</v>
      </c>
      <c r="M17" s="30">
        <v>12</v>
      </c>
      <c r="N17" s="30">
        <v>6</v>
      </c>
      <c r="O17" s="30">
        <v>16</v>
      </c>
      <c r="P17" s="30">
        <v>6</v>
      </c>
      <c r="Q17" s="30">
        <v>2</v>
      </c>
      <c r="R17" s="14">
        <f t="shared" si="0"/>
        <v>57</v>
      </c>
      <c r="S17" s="14">
        <v>85</v>
      </c>
      <c r="T17" s="14">
        <f t="shared" si="1"/>
        <v>67.058823529411754</v>
      </c>
      <c r="U17" s="15" t="s">
        <v>36</v>
      </c>
    </row>
    <row r="18" spans="1:21" ht="51" x14ac:dyDescent="0.2">
      <c r="A18" s="6">
        <v>3</v>
      </c>
      <c r="B18" s="4" t="s">
        <v>196</v>
      </c>
      <c r="C18" s="19" t="s">
        <v>13</v>
      </c>
      <c r="D18" s="7" t="s">
        <v>17</v>
      </c>
      <c r="E18" s="20">
        <v>9</v>
      </c>
      <c r="F18" s="20">
        <v>9</v>
      </c>
      <c r="G18" s="7" t="s">
        <v>208</v>
      </c>
      <c r="H18" s="37">
        <v>3</v>
      </c>
      <c r="I18" s="37">
        <v>4</v>
      </c>
      <c r="J18" s="37">
        <v>0</v>
      </c>
      <c r="K18" s="38">
        <v>0</v>
      </c>
      <c r="L18" s="38">
        <v>5</v>
      </c>
      <c r="M18" s="38">
        <v>12</v>
      </c>
      <c r="N18" s="38">
        <v>6</v>
      </c>
      <c r="O18" s="38">
        <v>18</v>
      </c>
      <c r="P18" s="38">
        <v>0</v>
      </c>
      <c r="Q18" s="38">
        <v>7</v>
      </c>
      <c r="R18" s="14">
        <f t="shared" si="0"/>
        <v>55</v>
      </c>
      <c r="S18" s="14">
        <v>85</v>
      </c>
      <c r="T18" s="14">
        <f t="shared" si="1"/>
        <v>64.705882352941174</v>
      </c>
      <c r="U18" s="15" t="s">
        <v>36</v>
      </c>
    </row>
    <row r="19" spans="1:21" ht="51" x14ac:dyDescent="0.2">
      <c r="A19" s="6">
        <v>4</v>
      </c>
      <c r="B19" s="4" t="s">
        <v>197</v>
      </c>
      <c r="C19" s="19" t="s">
        <v>13</v>
      </c>
      <c r="D19" s="7" t="s">
        <v>17</v>
      </c>
      <c r="E19" s="20">
        <v>9</v>
      </c>
      <c r="F19" s="20">
        <v>9</v>
      </c>
      <c r="G19" s="7" t="s">
        <v>208</v>
      </c>
      <c r="H19" s="37">
        <v>2</v>
      </c>
      <c r="I19" s="37">
        <v>4</v>
      </c>
      <c r="J19" s="37">
        <v>4</v>
      </c>
      <c r="K19" s="38">
        <v>1</v>
      </c>
      <c r="L19" s="38">
        <v>8</v>
      </c>
      <c r="M19" s="38">
        <v>2</v>
      </c>
      <c r="N19" s="38">
        <v>7</v>
      </c>
      <c r="O19" s="38">
        <v>18</v>
      </c>
      <c r="P19" s="38">
        <v>2</v>
      </c>
      <c r="Q19" s="38">
        <v>7</v>
      </c>
      <c r="R19" s="14">
        <f t="shared" si="0"/>
        <v>55</v>
      </c>
      <c r="S19" s="14">
        <v>85</v>
      </c>
      <c r="T19" s="14">
        <f t="shared" si="1"/>
        <v>64.705882352941174</v>
      </c>
      <c r="U19" s="15" t="s">
        <v>36</v>
      </c>
    </row>
    <row r="20" spans="1:21" ht="51" x14ac:dyDescent="0.2">
      <c r="A20" s="6">
        <v>5</v>
      </c>
      <c r="B20" s="4" t="s">
        <v>198</v>
      </c>
      <c r="C20" s="19" t="s">
        <v>13</v>
      </c>
      <c r="D20" s="7" t="s">
        <v>17</v>
      </c>
      <c r="E20" s="20">
        <v>9</v>
      </c>
      <c r="F20" s="20">
        <v>9</v>
      </c>
      <c r="G20" s="7" t="s">
        <v>208</v>
      </c>
      <c r="H20" s="37">
        <v>2</v>
      </c>
      <c r="I20" s="37">
        <v>4</v>
      </c>
      <c r="J20" s="37">
        <v>4</v>
      </c>
      <c r="K20" s="38">
        <v>1</v>
      </c>
      <c r="L20" s="38">
        <v>8</v>
      </c>
      <c r="M20" s="38">
        <v>2</v>
      </c>
      <c r="N20" s="38">
        <v>7</v>
      </c>
      <c r="O20" s="38">
        <v>18</v>
      </c>
      <c r="P20" s="38">
        <v>2</v>
      </c>
      <c r="Q20" s="38">
        <v>7</v>
      </c>
      <c r="R20" s="14">
        <f t="shared" si="0"/>
        <v>55</v>
      </c>
      <c r="S20" s="14">
        <v>85</v>
      </c>
      <c r="T20" s="14">
        <f t="shared" si="1"/>
        <v>64.705882352941174</v>
      </c>
      <c r="U20" s="15" t="s">
        <v>36</v>
      </c>
    </row>
    <row r="21" spans="1:21" ht="51" x14ac:dyDescent="0.2">
      <c r="A21" s="6">
        <v>6</v>
      </c>
      <c r="B21" s="4" t="s">
        <v>199</v>
      </c>
      <c r="C21" s="19" t="s">
        <v>13</v>
      </c>
      <c r="D21" s="7" t="s">
        <v>17</v>
      </c>
      <c r="E21" s="20">
        <v>9</v>
      </c>
      <c r="F21" s="20">
        <v>9</v>
      </c>
      <c r="G21" s="7" t="s">
        <v>208</v>
      </c>
      <c r="H21" s="37">
        <v>3</v>
      </c>
      <c r="I21" s="37">
        <v>6</v>
      </c>
      <c r="J21" s="37">
        <v>0</v>
      </c>
      <c r="K21" s="38">
        <v>0</v>
      </c>
      <c r="L21" s="38">
        <v>5</v>
      </c>
      <c r="M21" s="38">
        <v>12</v>
      </c>
      <c r="N21" s="38">
        <v>7</v>
      </c>
      <c r="O21" s="38">
        <v>11</v>
      </c>
      <c r="P21" s="38">
        <v>4</v>
      </c>
      <c r="Q21" s="38">
        <v>7</v>
      </c>
      <c r="R21" s="14">
        <f t="shared" si="0"/>
        <v>55</v>
      </c>
      <c r="S21" s="14">
        <v>85</v>
      </c>
      <c r="T21" s="14">
        <f t="shared" si="1"/>
        <v>64.705882352941174</v>
      </c>
      <c r="U21" s="15" t="s">
        <v>36</v>
      </c>
    </row>
    <row r="22" spans="1:21" ht="51" x14ac:dyDescent="0.2">
      <c r="A22" s="6">
        <v>7</v>
      </c>
      <c r="B22" s="31" t="s">
        <v>205</v>
      </c>
      <c r="C22" s="19" t="s">
        <v>13</v>
      </c>
      <c r="D22" s="7" t="s">
        <v>17</v>
      </c>
      <c r="E22" s="20">
        <v>9</v>
      </c>
      <c r="F22" s="20">
        <v>9</v>
      </c>
      <c r="G22" s="7" t="s">
        <v>208</v>
      </c>
      <c r="H22" s="39">
        <v>3</v>
      </c>
      <c r="I22" s="39">
        <v>5</v>
      </c>
      <c r="J22" s="39">
        <v>4</v>
      </c>
      <c r="K22" s="40">
        <v>2</v>
      </c>
      <c r="L22" s="40">
        <v>5</v>
      </c>
      <c r="M22" s="40">
        <v>12</v>
      </c>
      <c r="N22" s="40">
        <v>8</v>
      </c>
      <c r="O22" s="40">
        <v>0</v>
      </c>
      <c r="P22" s="40">
        <v>8</v>
      </c>
      <c r="Q22" s="40">
        <v>7</v>
      </c>
      <c r="R22" s="14">
        <f t="shared" si="0"/>
        <v>54</v>
      </c>
      <c r="S22" s="14">
        <v>85</v>
      </c>
      <c r="T22" s="14">
        <f t="shared" si="1"/>
        <v>63.529411764705877</v>
      </c>
      <c r="U22" s="15" t="s">
        <v>21</v>
      </c>
    </row>
    <row r="23" spans="1:21" ht="51" x14ac:dyDescent="0.2">
      <c r="A23" s="6">
        <v>8</v>
      </c>
      <c r="B23" s="31" t="s">
        <v>204</v>
      </c>
      <c r="C23" s="19" t="s">
        <v>13</v>
      </c>
      <c r="D23" s="7" t="s">
        <v>17</v>
      </c>
      <c r="E23" s="20">
        <v>9</v>
      </c>
      <c r="F23" s="20">
        <v>9</v>
      </c>
      <c r="G23" s="7" t="s">
        <v>208</v>
      </c>
      <c r="H23" s="39">
        <v>1</v>
      </c>
      <c r="I23" s="39">
        <v>6</v>
      </c>
      <c r="J23" s="39">
        <v>0</v>
      </c>
      <c r="K23" s="40">
        <v>0</v>
      </c>
      <c r="L23" s="40">
        <v>5</v>
      </c>
      <c r="M23" s="40">
        <v>12</v>
      </c>
      <c r="N23" s="40">
        <v>7</v>
      </c>
      <c r="O23" s="40">
        <v>16</v>
      </c>
      <c r="P23" s="40">
        <v>2</v>
      </c>
      <c r="Q23" s="40">
        <v>2</v>
      </c>
      <c r="R23" s="14">
        <f t="shared" si="0"/>
        <v>51</v>
      </c>
      <c r="S23" s="14">
        <v>85</v>
      </c>
      <c r="T23" s="14">
        <f t="shared" si="1"/>
        <v>60</v>
      </c>
      <c r="U23" s="15" t="s">
        <v>21</v>
      </c>
    </row>
    <row r="24" spans="1:21" ht="51" x14ac:dyDescent="0.2">
      <c r="A24" s="6">
        <v>9</v>
      </c>
      <c r="B24" s="4" t="s">
        <v>193</v>
      </c>
      <c r="C24" s="19" t="s">
        <v>13</v>
      </c>
      <c r="D24" s="7" t="s">
        <v>17</v>
      </c>
      <c r="E24" s="20">
        <v>9</v>
      </c>
      <c r="F24" s="20">
        <v>9</v>
      </c>
      <c r="G24" s="7" t="s">
        <v>208</v>
      </c>
      <c r="H24" s="37">
        <v>3</v>
      </c>
      <c r="I24" s="37">
        <v>4</v>
      </c>
      <c r="J24" s="37">
        <v>4</v>
      </c>
      <c r="K24" s="38">
        <v>0</v>
      </c>
      <c r="L24" s="38">
        <v>6</v>
      </c>
      <c r="M24" s="38">
        <v>5</v>
      </c>
      <c r="N24" s="38">
        <v>9</v>
      </c>
      <c r="O24" s="38">
        <v>8</v>
      </c>
      <c r="P24" s="38">
        <v>4</v>
      </c>
      <c r="Q24" s="38">
        <v>7</v>
      </c>
      <c r="R24" s="14">
        <f t="shared" si="0"/>
        <v>50</v>
      </c>
      <c r="S24" s="14">
        <v>85</v>
      </c>
      <c r="T24" s="14">
        <f t="shared" si="1"/>
        <v>58.82352941176471</v>
      </c>
      <c r="U24" s="15" t="s">
        <v>21</v>
      </c>
    </row>
    <row r="25" spans="1:21" ht="51" x14ac:dyDescent="0.2">
      <c r="A25" s="6">
        <v>10</v>
      </c>
      <c r="B25" s="31" t="s">
        <v>203</v>
      </c>
      <c r="C25" s="19" t="s">
        <v>13</v>
      </c>
      <c r="D25" s="7" t="s">
        <v>17</v>
      </c>
      <c r="E25" s="20">
        <v>9</v>
      </c>
      <c r="F25" s="20">
        <v>9</v>
      </c>
      <c r="G25" s="7" t="s">
        <v>208</v>
      </c>
      <c r="H25" s="39">
        <v>3</v>
      </c>
      <c r="I25" s="39">
        <v>6</v>
      </c>
      <c r="J25" s="39">
        <v>0</v>
      </c>
      <c r="K25" s="40">
        <v>0</v>
      </c>
      <c r="L25" s="40">
        <v>5</v>
      </c>
      <c r="M25" s="40">
        <v>5</v>
      </c>
      <c r="N25" s="40">
        <v>7</v>
      </c>
      <c r="O25" s="40">
        <v>14</v>
      </c>
      <c r="P25" s="40">
        <v>8</v>
      </c>
      <c r="Q25" s="40">
        <v>2</v>
      </c>
      <c r="R25" s="14">
        <f t="shared" si="0"/>
        <v>50</v>
      </c>
      <c r="S25" s="14">
        <v>85</v>
      </c>
      <c r="T25" s="14">
        <f t="shared" si="1"/>
        <v>58.82352941176471</v>
      </c>
      <c r="U25" s="15" t="s">
        <v>21</v>
      </c>
    </row>
    <row r="26" spans="1:21" ht="51" x14ac:dyDescent="0.2">
      <c r="A26" s="6">
        <v>11</v>
      </c>
      <c r="B26" s="4" t="s">
        <v>191</v>
      </c>
      <c r="C26" s="19" t="s">
        <v>13</v>
      </c>
      <c r="D26" s="7" t="s">
        <v>17</v>
      </c>
      <c r="E26" s="20">
        <v>9</v>
      </c>
      <c r="F26" s="20">
        <v>9</v>
      </c>
      <c r="G26" s="7" t="s">
        <v>208</v>
      </c>
      <c r="H26" s="37">
        <v>3</v>
      </c>
      <c r="I26" s="37">
        <v>4</v>
      </c>
      <c r="J26" s="37">
        <v>2</v>
      </c>
      <c r="K26" s="38">
        <v>2</v>
      </c>
      <c r="L26" s="38">
        <v>5</v>
      </c>
      <c r="M26" s="38">
        <v>9</v>
      </c>
      <c r="N26" s="38">
        <v>6</v>
      </c>
      <c r="O26" s="38">
        <v>10</v>
      </c>
      <c r="P26" s="38">
        <v>4</v>
      </c>
      <c r="Q26" s="38">
        <v>4</v>
      </c>
      <c r="R26" s="14">
        <f t="shared" si="0"/>
        <v>49</v>
      </c>
      <c r="S26" s="14">
        <v>85</v>
      </c>
      <c r="T26" s="14">
        <f t="shared" si="1"/>
        <v>57.647058823529406</v>
      </c>
      <c r="U26" s="15" t="s">
        <v>21</v>
      </c>
    </row>
    <row r="27" spans="1:21" ht="51" x14ac:dyDescent="0.2">
      <c r="A27" s="6">
        <v>12</v>
      </c>
      <c r="B27" s="31" t="s">
        <v>206</v>
      </c>
      <c r="C27" s="19" t="s">
        <v>13</v>
      </c>
      <c r="D27" s="7" t="s">
        <v>17</v>
      </c>
      <c r="E27" s="20">
        <v>9</v>
      </c>
      <c r="F27" s="20">
        <v>9</v>
      </c>
      <c r="G27" s="7" t="s">
        <v>208</v>
      </c>
      <c r="H27" s="39">
        <v>1</v>
      </c>
      <c r="I27" s="39">
        <v>5</v>
      </c>
      <c r="J27" s="39">
        <v>2</v>
      </c>
      <c r="K27" s="40">
        <v>1</v>
      </c>
      <c r="L27" s="40">
        <v>5</v>
      </c>
      <c r="M27" s="40">
        <v>12</v>
      </c>
      <c r="N27" s="40">
        <v>8</v>
      </c>
      <c r="O27" s="40">
        <v>0</v>
      </c>
      <c r="P27" s="40">
        <v>8</v>
      </c>
      <c r="Q27" s="40">
        <v>6</v>
      </c>
      <c r="R27" s="14">
        <f t="shared" si="0"/>
        <v>48</v>
      </c>
      <c r="S27" s="14">
        <v>85</v>
      </c>
      <c r="T27" s="14">
        <f t="shared" si="1"/>
        <v>56.470588235294116</v>
      </c>
      <c r="U27" s="15" t="s">
        <v>21</v>
      </c>
    </row>
    <row r="28" spans="1:21" ht="51" x14ac:dyDescent="0.2">
      <c r="A28" s="6">
        <v>13</v>
      </c>
      <c r="B28" s="4" t="s">
        <v>190</v>
      </c>
      <c r="C28" s="19" t="s">
        <v>13</v>
      </c>
      <c r="D28" s="7" t="s">
        <v>17</v>
      </c>
      <c r="E28" s="20">
        <v>9</v>
      </c>
      <c r="F28" s="20">
        <v>9</v>
      </c>
      <c r="G28" s="7" t="s">
        <v>208</v>
      </c>
      <c r="H28" s="37">
        <v>1</v>
      </c>
      <c r="I28" s="37">
        <v>4</v>
      </c>
      <c r="J28" s="37">
        <v>2</v>
      </c>
      <c r="K28" s="38">
        <v>1</v>
      </c>
      <c r="L28" s="38">
        <v>0</v>
      </c>
      <c r="M28" s="38">
        <v>11</v>
      </c>
      <c r="N28" s="38">
        <v>7</v>
      </c>
      <c r="O28" s="38">
        <v>8</v>
      </c>
      <c r="P28" s="38">
        <v>8</v>
      </c>
      <c r="Q28" s="38">
        <v>5</v>
      </c>
      <c r="R28" s="14">
        <f t="shared" si="0"/>
        <v>47</v>
      </c>
      <c r="S28" s="14">
        <v>85</v>
      </c>
      <c r="T28" s="14">
        <f t="shared" si="1"/>
        <v>55.294117647058826</v>
      </c>
      <c r="U28" s="15" t="s">
        <v>21</v>
      </c>
    </row>
    <row r="29" spans="1:21" ht="51" x14ac:dyDescent="0.2">
      <c r="A29" s="6">
        <v>14</v>
      </c>
      <c r="B29" s="4" t="s">
        <v>192</v>
      </c>
      <c r="C29" s="19" t="s">
        <v>13</v>
      </c>
      <c r="D29" s="7" t="s">
        <v>17</v>
      </c>
      <c r="E29" s="20">
        <v>9</v>
      </c>
      <c r="F29" s="20">
        <v>9</v>
      </c>
      <c r="G29" s="7" t="s">
        <v>208</v>
      </c>
      <c r="H29" s="37">
        <v>3</v>
      </c>
      <c r="I29" s="37">
        <v>4</v>
      </c>
      <c r="J29" s="37">
        <v>0</v>
      </c>
      <c r="K29" s="38">
        <v>4</v>
      </c>
      <c r="L29" s="38">
        <v>5</v>
      </c>
      <c r="M29" s="38">
        <v>12</v>
      </c>
      <c r="N29" s="38">
        <v>6</v>
      </c>
      <c r="O29" s="38">
        <v>4</v>
      </c>
      <c r="P29" s="38">
        <v>2</v>
      </c>
      <c r="Q29" s="38">
        <v>7</v>
      </c>
      <c r="R29" s="14">
        <f t="shared" si="0"/>
        <v>47</v>
      </c>
      <c r="S29" s="14">
        <v>85</v>
      </c>
      <c r="T29" s="14">
        <f t="shared" si="1"/>
        <v>55.294117647058826</v>
      </c>
      <c r="U29" s="15" t="s">
        <v>21</v>
      </c>
    </row>
    <row r="30" spans="1:21" ht="51" x14ac:dyDescent="0.2">
      <c r="A30" s="6">
        <v>15</v>
      </c>
      <c r="B30" s="4" t="s">
        <v>194</v>
      </c>
      <c r="C30" s="19" t="s">
        <v>13</v>
      </c>
      <c r="D30" s="7" t="s">
        <v>17</v>
      </c>
      <c r="E30" s="20">
        <v>9</v>
      </c>
      <c r="F30" s="20">
        <v>9</v>
      </c>
      <c r="G30" s="7" t="s">
        <v>208</v>
      </c>
      <c r="H30" s="37">
        <v>3</v>
      </c>
      <c r="I30" s="37">
        <v>4</v>
      </c>
      <c r="J30" s="37">
        <v>4</v>
      </c>
      <c r="K30" s="38">
        <v>0</v>
      </c>
      <c r="L30" s="38">
        <v>6</v>
      </c>
      <c r="M30" s="38">
        <v>1</v>
      </c>
      <c r="N30" s="38">
        <v>9</v>
      </c>
      <c r="O30" s="38">
        <v>8</v>
      </c>
      <c r="P30" s="38">
        <v>4</v>
      </c>
      <c r="Q30" s="38">
        <v>7</v>
      </c>
      <c r="R30" s="14">
        <f t="shared" si="0"/>
        <v>46</v>
      </c>
      <c r="S30" s="14">
        <v>85</v>
      </c>
      <c r="T30" s="14">
        <f t="shared" si="1"/>
        <v>54.117647058823529</v>
      </c>
      <c r="U30" s="15" t="s">
        <v>21</v>
      </c>
    </row>
    <row r="31" spans="1:21" ht="51" x14ac:dyDescent="0.2">
      <c r="A31" s="6">
        <v>16</v>
      </c>
      <c r="B31" s="4" t="s">
        <v>189</v>
      </c>
      <c r="C31" s="19" t="s">
        <v>13</v>
      </c>
      <c r="D31" s="7" t="s">
        <v>17</v>
      </c>
      <c r="E31" s="20">
        <v>9</v>
      </c>
      <c r="F31" s="20">
        <v>9</v>
      </c>
      <c r="G31" s="7" t="s">
        <v>208</v>
      </c>
      <c r="H31" s="37">
        <v>3</v>
      </c>
      <c r="I31" s="37">
        <v>5</v>
      </c>
      <c r="J31" s="37">
        <v>4</v>
      </c>
      <c r="K31" s="38">
        <v>1</v>
      </c>
      <c r="L31" s="38">
        <v>5</v>
      </c>
      <c r="M31" s="38">
        <v>10</v>
      </c>
      <c r="N31" s="38">
        <v>5</v>
      </c>
      <c r="O31" s="38">
        <v>2</v>
      </c>
      <c r="P31" s="38">
        <v>4</v>
      </c>
      <c r="Q31" s="38">
        <v>4</v>
      </c>
      <c r="R31" s="14">
        <f t="shared" si="0"/>
        <v>43</v>
      </c>
      <c r="S31" s="14">
        <v>85</v>
      </c>
      <c r="T31" s="14">
        <f t="shared" si="1"/>
        <v>50.588235294117645</v>
      </c>
      <c r="U31" s="15" t="s">
        <v>21</v>
      </c>
    </row>
    <row r="32" spans="1:21" ht="51" x14ac:dyDescent="0.2">
      <c r="A32" s="6">
        <v>17</v>
      </c>
      <c r="B32" s="31" t="s">
        <v>207</v>
      </c>
      <c r="C32" s="19" t="s">
        <v>13</v>
      </c>
      <c r="D32" s="7" t="s">
        <v>17</v>
      </c>
      <c r="E32" s="20">
        <v>9</v>
      </c>
      <c r="F32" s="20">
        <v>9</v>
      </c>
      <c r="G32" s="7" t="s">
        <v>208</v>
      </c>
      <c r="H32" s="39">
        <v>1</v>
      </c>
      <c r="I32" s="39">
        <v>2</v>
      </c>
      <c r="J32" s="39">
        <v>0</v>
      </c>
      <c r="K32" s="40">
        <v>0</v>
      </c>
      <c r="L32" s="40">
        <v>0</v>
      </c>
      <c r="M32" s="40">
        <v>12</v>
      </c>
      <c r="N32" s="40">
        <v>7</v>
      </c>
      <c r="O32" s="40">
        <v>16</v>
      </c>
      <c r="P32" s="40">
        <v>2</v>
      </c>
      <c r="Q32" s="40">
        <v>3</v>
      </c>
      <c r="R32" s="14">
        <f t="shared" si="0"/>
        <v>43</v>
      </c>
      <c r="S32" s="14">
        <v>85</v>
      </c>
      <c r="T32" s="14">
        <f t="shared" si="1"/>
        <v>50.588235294117645</v>
      </c>
      <c r="U32" s="15" t="s">
        <v>21</v>
      </c>
    </row>
    <row r="33" spans="1:21" ht="51" x14ac:dyDescent="0.2">
      <c r="A33" s="6">
        <v>18</v>
      </c>
      <c r="B33" s="29" t="s">
        <v>202</v>
      </c>
      <c r="C33" s="19" t="s">
        <v>13</v>
      </c>
      <c r="D33" s="7" t="s">
        <v>17</v>
      </c>
      <c r="E33" s="20">
        <v>9</v>
      </c>
      <c r="F33" s="20">
        <v>9</v>
      </c>
      <c r="G33" s="7" t="s">
        <v>208</v>
      </c>
      <c r="H33" s="39">
        <v>1</v>
      </c>
      <c r="I33" s="39">
        <v>2</v>
      </c>
      <c r="J33" s="39">
        <v>0</v>
      </c>
      <c r="K33" s="40">
        <v>0</v>
      </c>
      <c r="L33" s="40">
        <v>0</v>
      </c>
      <c r="M33" s="40">
        <v>11</v>
      </c>
      <c r="N33" s="40">
        <v>7</v>
      </c>
      <c r="O33" s="40">
        <v>16</v>
      </c>
      <c r="P33" s="40">
        <v>2</v>
      </c>
      <c r="Q33" s="40">
        <v>2</v>
      </c>
      <c r="R33" s="14">
        <f t="shared" si="0"/>
        <v>41</v>
      </c>
      <c r="S33" s="14">
        <v>85</v>
      </c>
      <c r="T33" s="14">
        <f t="shared" si="1"/>
        <v>48.235294117647058</v>
      </c>
      <c r="U33" s="15" t="s">
        <v>21</v>
      </c>
    </row>
    <row r="34" spans="1:21" ht="51" x14ac:dyDescent="0.2">
      <c r="A34" s="6">
        <v>19</v>
      </c>
      <c r="B34" s="4" t="s">
        <v>195</v>
      </c>
      <c r="C34" s="19" t="s">
        <v>13</v>
      </c>
      <c r="D34" s="7" t="s">
        <v>17</v>
      </c>
      <c r="E34" s="20">
        <v>9</v>
      </c>
      <c r="F34" s="20">
        <v>9</v>
      </c>
      <c r="G34" s="7" t="s">
        <v>208</v>
      </c>
      <c r="H34" s="37">
        <v>3</v>
      </c>
      <c r="I34" s="37">
        <v>5</v>
      </c>
      <c r="J34" s="37">
        <v>4</v>
      </c>
      <c r="K34" s="38">
        <v>1</v>
      </c>
      <c r="L34" s="38">
        <v>3</v>
      </c>
      <c r="M34" s="38">
        <v>8</v>
      </c>
      <c r="N34" s="38">
        <v>3</v>
      </c>
      <c r="O34" s="38">
        <v>0</v>
      </c>
      <c r="P34" s="38">
        <v>2</v>
      </c>
      <c r="Q34" s="38">
        <v>2</v>
      </c>
      <c r="R34" s="14">
        <f t="shared" si="0"/>
        <v>31</v>
      </c>
      <c r="S34" s="14">
        <v>85</v>
      </c>
      <c r="T34" s="14">
        <f t="shared" si="1"/>
        <v>36.470588235294116</v>
      </c>
      <c r="U34" s="15" t="s">
        <v>21</v>
      </c>
    </row>
    <row r="35" spans="1:21" ht="51" x14ac:dyDescent="0.2">
      <c r="A35" s="6">
        <v>20</v>
      </c>
      <c r="B35" s="4" t="s">
        <v>200</v>
      </c>
      <c r="C35" s="19" t="s">
        <v>13</v>
      </c>
      <c r="D35" s="7" t="s">
        <v>17</v>
      </c>
      <c r="E35" s="20">
        <v>9</v>
      </c>
      <c r="F35" s="20">
        <v>9</v>
      </c>
      <c r="G35" s="7" t="s">
        <v>208</v>
      </c>
      <c r="H35" s="37">
        <v>1</v>
      </c>
      <c r="I35" s="37">
        <v>2</v>
      </c>
      <c r="J35" s="37">
        <v>0</v>
      </c>
      <c r="K35" s="38">
        <v>0</v>
      </c>
      <c r="L35" s="38">
        <v>0</v>
      </c>
      <c r="M35" s="38">
        <v>3</v>
      </c>
      <c r="N35" s="38">
        <v>0</v>
      </c>
      <c r="O35" s="38">
        <v>0</v>
      </c>
      <c r="P35" s="38">
        <v>0</v>
      </c>
      <c r="Q35" s="38">
        <v>2</v>
      </c>
      <c r="R35" s="14">
        <f t="shared" si="0"/>
        <v>8</v>
      </c>
      <c r="S35" s="14">
        <v>85</v>
      </c>
      <c r="T35" s="14">
        <f t="shared" si="1"/>
        <v>9.4117647058823533</v>
      </c>
      <c r="U35" s="15" t="s">
        <v>21</v>
      </c>
    </row>
    <row r="36" spans="1:21" x14ac:dyDescent="0.2">
      <c r="R36" s="28"/>
    </row>
    <row r="38" spans="1:21" ht="12.75" x14ac:dyDescent="0.2">
      <c r="B38" s="26" t="s">
        <v>101</v>
      </c>
      <c r="C38" s="2"/>
      <c r="D38" s="2"/>
      <c r="E38" s="2"/>
      <c r="F38" s="2"/>
      <c r="G38" s="2"/>
    </row>
    <row r="39" spans="1:21" ht="25.5" x14ac:dyDescent="0.2">
      <c r="C39" s="27"/>
      <c r="D39" s="27"/>
      <c r="E39" s="27"/>
      <c r="F39" s="27"/>
      <c r="G39" s="25" t="s">
        <v>100</v>
      </c>
    </row>
    <row r="40" spans="1:21" ht="25.5" x14ac:dyDescent="0.2">
      <c r="B40" s="27"/>
      <c r="C40" s="27"/>
      <c r="D40" s="27"/>
      <c r="E40" s="27"/>
      <c r="F40" s="27"/>
      <c r="G40" s="25" t="s">
        <v>100</v>
      </c>
    </row>
    <row r="41" spans="1:21" ht="25.5" x14ac:dyDescent="0.2">
      <c r="B41" s="27"/>
      <c r="C41" s="27"/>
      <c r="D41" s="27"/>
      <c r="E41" s="27"/>
      <c r="F41" s="27"/>
      <c r="G41" s="25" t="s">
        <v>100</v>
      </c>
    </row>
    <row r="42" spans="1:21" ht="25.5" x14ac:dyDescent="0.2">
      <c r="B42" s="27"/>
      <c r="C42" s="27"/>
      <c r="D42" s="27"/>
      <c r="E42" s="27"/>
      <c r="F42" s="27"/>
      <c r="G42" s="25" t="s">
        <v>100</v>
      </c>
    </row>
  </sheetData>
  <sortState ref="B16:V35">
    <sortCondition descending="1" ref="R16:R35"/>
  </sortState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9"/>
  <sheetViews>
    <sheetView topLeftCell="A4" workbookViewId="0">
      <selection activeCell="C16" sqref="C16:C24"/>
    </sheetView>
  </sheetViews>
  <sheetFormatPr defaultRowHeight="12" x14ac:dyDescent="0.2"/>
  <cols>
    <col min="3" max="3" width="15.6640625" customWidth="1"/>
    <col min="4" max="4" width="19.6640625" customWidth="1"/>
    <col min="7" max="7" width="18.33203125" customWidth="1"/>
    <col min="20" max="20" width="12.6640625" customWidth="1"/>
    <col min="21" max="21" width="13.6640625" customWidth="1"/>
  </cols>
  <sheetData>
    <row r="3" spans="1:21" ht="15" x14ac:dyDescent="0.2">
      <c r="A3" s="68" t="s">
        <v>210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1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1" ht="15" x14ac:dyDescent="0.2">
      <c r="A5" s="69" t="s">
        <v>310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1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1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21" ht="15" x14ac:dyDescent="0.2">
      <c r="A8" s="67" t="s">
        <v>157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1" ht="15" x14ac:dyDescent="0.2">
      <c r="A9" s="67" t="s">
        <v>158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21" ht="14.25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21" ht="14.25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21" ht="14.25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21" ht="12.75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1" ht="77.25" thickBot="1" x14ac:dyDescent="0.25">
      <c r="A15" s="10" t="s">
        <v>0</v>
      </c>
      <c r="B15" s="16" t="s">
        <v>1</v>
      </c>
      <c r="C15" s="16" t="s">
        <v>12</v>
      </c>
      <c r="D15" s="10" t="s">
        <v>2</v>
      </c>
      <c r="E15" s="17" t="s">
        <v>14</v>
      </c>
      <c r="F15" s="17" t="s">
        <v>15</v>
      </c>
      <c r="G15" s="18" t="s">
        <v>3</v>
      </c>
      <c r="H15" s="47" t="s">
        <v>7</v>
      </c>
      <c r="I15" s="47" t="s">
        <v>8</v>
      </c>
      <c r="J15" s="47" t="s">
        <v>9</v>
      </c>
      <c r="K15" s="47" t="s">
        <v>10</v>
      </c>
      <c r="L15" s="47" t="s">
        <v>18</v>
      </c>
      <c r="M15" s="47" t="s">
        <v>19</v>
      </c>
      <c r="N15" s="47" t="s">
        <v>20</v>
      </c>
      <c r="O15" s="47" t="s">
        <v>93</v>
      </c>
      <c r="P15" s="47" t="s">
        <v>94</v>
      </c>
      <c r="Q15" s="47" t="s">
        <v>154</v>
      </c>
      <c r="R15" s="17" t="s">
        <v>4</v>
      </c>
      <c r="S15" s="10" t="s">
        <v>5</v>
      </c>
      <c r="T15" s="10" t="s">
        <v>6</v>
      </c>
      <c r="U15" s="10" t="s">
        <v>11</v>
      </c>
    </row>
    <row r="16" spans="1:21" ht="25.5" x14ac:dyDescent="0.2">
      <c r="A16" s="9">
        <v>1</v>
      </c>
      <c r="B16" s="8" t="s">
        <v>215</v>
      </c>
      <c r="C16" s="19" t="s">
        <v>13</v>
      </c>
      <c r="D16" s="7" t="s">
        <v>17</v>
      </c>
      <c r="E16" s="20">
        <v>10</v>
      </c>
      <c r="F16" s="20">
        <v>10</v>
      </c>
      <c r="G16" s="7" t="s">
        <v>208</v>
      </c>
      <c r="H16" s="9">
        <v>1</v>
      </c>
      <c r="I16" s="9">
        <v>4</v>
      </c>
      <c r="J16" s="9">
        <v>4</v>
      </c>
      <c r="K16" s="9">
        <v>6</v>
      </c>
      <c r="L16" s="9">
        <v>9</v>
      </c>
      <c r="M16" s="9">
        <v>11</v>
      </c>
      <c r="N16" s="9">
        <v>8</v>
      </c>
      <c r="O16" s="9">
        <v>12</v>
      </c>
      <c r="P16" s="9">
        <v>8</v>
      </c>
      <c r="Q16" s="13">
        <v>0</v>
      </c>
      <c r="R16" s="14">
        <f t="shared" ref="R16:R32" si="0">SUM(H16:Q16)</f>
        <v>63</v>
      </c>
      <c r="S16" s="14">
        <v>89</v>
      </c>
      <c r="T16" s="14">
        <f t="shared" ref="T16:T32" si="1">R16/S16*100</f>
        <v>70.786516853932582</v>
      </c>
      <c r="U16" s="15" t="s">
        <v>36</v>
      </c>
    </row>
    <row r="17" spans="1:21" ht="25.5" x14ac:dyDescent="0.2">
      <c r="A17" s="6">
        <v>2</v>
      </c>
      <c r="B17" s="8" t="s">
        <v>216</v>
      </c>
      <c r="C17" s="19" t="s">
        <v>13</v>
      </c>
      <c r="D17" s="7" t="s">
        <v>17</v>
      </c>
      <c r="E17" s="20">
        <v>10</v>
      </c>
      <c r="F17" s="20">
        <v>10</v>
      </c>
      <c r="G17" s="7" t="s">
        <v>208</v>
      </c>
      <c r="H17" s="6">
        <v>2</v>
      </c>
      <c r="I17" s="6">
        <v>5</v>
      </c>
      <c r="J17" s="6">
        <v>0</v>
      </c>
      <c r="K17" s="6">
        <v>4</v>
      </c>
      <c r="L17" s="6">
        <v>12</v>
      </c>
      <c r="M17" s="6">
        <v>12</v>
      </c>
      <c r="N17" s="6">
        <v>6</v>
      </c>
      <c r="O17" s="6">
        <v>0</v>
      </c>
      <c r="P17" s="6">
        <v>5</v>
      </c>
      <c r="Q17" s="11">
        <v>2</v>
      </c>
      <c r="R17" s="14">
        <f t="shared" si="0"/>
        <v>48</v>
      </c>
      <c r="S17" s="14">
        <v>89</v>
      </c>
      <c r="T17" s="14">
        <f t="shared" si="1"/>
        <v>53.932584269662918</v>
      </c>
      <c r="U17" s="15" t="s">
        <v>36</v>
      </c>
    </row>
    <row r="18" spans="1:21" ht="25.5" x14ac:dyDescent="0.2">
      <c r="A18" s="6">
        <v>3</v>
      </c>
      <c r="B18" s="8" t="s">
        <v>217</v>
      </c>
      <c r="C18" s="19" t="s">
        <v>13</v>
      </c>
      <c r="D18" s="7" t="s">
        <v>17</v>
      </c>
      <c r="E18" s="20">
        <v>10</v>
      </c>
      <c r="F18" s="20">
        <v>10</v>
      </c>
      <c r="G18" s="7" t="s">
        <v>208</v>
      </c>
      <c r="H18" s="6">
        <v>2</v>
      </c>
      <c r="I18" s="6">
        <v>5</v>
      </c>
      <c r="J18" s="6">
        <v>4</v>
      </c>
      <c r="K18" s="6">
        <v>3</v>
      </c>
      <c r="L18" s="6">
        <v>9</v>
      </c>
      <c r="M18" s="6">
        <v>10</v>
      </c>
      <c r="N18" s="6">
        <v>6</v>
      </c>
      <c r="O18" s="6">
        <v>1</v>
      </c>
      <c r="P18" s="6">
        <v>4</v>
      </c>
      <c r="Q18" s="11">
        <v>2</v>
      </c>
      <c r="R18" s="14">
        <f t="shared" si="0"/>
        <v>46</v>
      </c>
      <c r="S18" s="14">
        <v>89</v>
      </c>
      <c r="T18" s="14">
        <f t="shared" si="1"/>
        <v>51.68539325842697</v>
      </c>
      <c r="U18" s="15" t="s">
        <v>36</v>
      </c>
    </row>
    <row r="19" spans="1:21" ht="25.5" x14ac:dyDescent="0.2">
      <c r="A19" s="9">
        <v>4</v>
      </c>
      <c r="B19" s="8" t="s">
        <v>218</v>
      </c>
      <c r="C19" s="19" t="s">
        <v>13</v>
      </c>
      <c r="D19" s="7" t="s">
        <v>17</v>
      </c>
      <c r="E19" s="20">
        <v>10</v>
      </c>
      <c r="F19" s="20">
        <v>10</v>
      </c>
      <c r="G19" s="7" t="s">
        <v>208</v>
      </c>
      <c r="H19" s="6">
        <v>2</v>
      </c>
      <c r="I19" s="6">
        <v>4</v>
      </c>
      <c r="J19" s="6">
        <v>4</v>
      </c>
      <c r="K19" s="6">
        <v>5</v>
      </c>
      <c r="L19" s="6">
        <v>9</v>
      </c>
      <c r="M19" s="6">
        <v>0</v>
      </c>
      <c r="N19" s="6">
        <v>5</v>
      </c>
      <c r="O19" s="6">
        <v>6</v>
      </c>
      <c r="P19" s="6">
        <v>5</v>
      </c>
      <c r="Q19" s="11">
        <v>6</v>
      </c>
      <c r="R19" s="14">
        <f t="shared" si="0"/>
        <v>46</v>
      </c>
      <c r="S19" s="14">
        <v>89</v>
      </c>
      <c r="T19" s="14">
        <f t="shared" si="1"/>
        <v>51.68539325842697</v>
      </c>
      <c r="U19" s="15" t="s">
        <v>36</v>
      </c>
    </row>
    <row r="20" spans="1:21" ht="25.5" x14ac:dyDescent="0.2">
      <c r="A20" s="6">
        <v>5</v>
      </c>
      <c r="B20" s="42" t="s">
        <v>221</v>
      </c>
      <c r="C20" s="19" t="s">
        <v>13</v>
      </c>
      <c r="D20" s="7" t="s">
        <v>17</v>
      </c>
      <c r="E20" s="20">
        <v>10</v>
      </c>
      <c r="F20" s="20">
        <v>10</v>
      </c>
      <c r="G20" s="7" t="s">
        <v>208</v>
      </c>
      <c r="H20" s="35">
        <v>1</v>
      </c>
      <c r="I20" s="35">
        <v>4</v>
      </c>
      <c r="J20" s="35">
        <v>0</v>
      </c>
      <c r="K20" s="35">
        <v>0</v>
      </c>
      <c r="L20" s="35">
        <v>9</v>
      </c>
      <c r="M20" s="35">
        <v>0</v>
      </c>
      <c r="N20" s="35">
        <v>0</v>
      </c>
      <c r="O20" s="35">
        <v>5</v>
      </c>
      <c r="P20" s="35">
        <v>7</v>
      </c>
      <c r="Q20" s="36">
        <v>0</v>
      </c>
      <c r="R20" s="14">
        <f t="shared" si="0"/>
        <v>26</v>
      </c>
      <c r="S20" s="14">
        <v>89</v>
      </c>
      <c r="T20" s="14">
        <f t="shared" si="1"/>
        <v>29.213483146067414</v>
      </c>
      <c r="U20" s="15" t="s">
        <v>21</v>
      </c>
    </row>
    <row r="21" spans="1:21" ht="38.25" x14ac:dyDescent="0.2">
      <c r="A21" s="6">
        <v>6</v>
      </c>
      <c r="B21" s="46" t="s">
        <v>222</v>
      </c>
      <c r="C21" s="19" t="s">
        <v>13</v>
      </c>
      <c r="D21" s="7" t="s">
        <v>17</v>
      </c>
      <c r="E21" s="20">
        <v>10</v>
      </c>
      <c r="F21" s="20">
        <v>10</v>
      </c>
      <c r="G21" s="7" t="s">
        <v>228</v>
      </c>
      <c r="H21" s="35">
        <v>3</v>
      </c>
      <c r="I21" s="35">
        <v>3</v>
      </c>
      <c r="J21" s="35">
        <v>2</v>
      </c>
      <c r="K21" s="35">
        <v>0</v>
      </c>
      <c r="L21" s="35">
        <v>6</v>
      </c>
      <c r="M21" s="35">
        <v>1</v>
      </c>
      <c r="N21" s="35">
        <v>2</v>
      </c>
      <c r="O21" s="35">
        <v>2</v>
      </c>
      <c r="P21" s="35">
        <v>4</v>
      </c>
      <c r="Q21" s="35">
        <v>1</v>
      </c>
      <c r="R21" s="14">
        <f t="shared" si="0"/>
        <v>24</v>
      </c>
      <c r="S21" s="14">
        <v>89</v>
      </c>
      <c r="T21" s="14">
        <f t="shared" si="1"/>
        <v>26.966292134831459</v>
      </c>
      <c r="U21" s="15" t="s">
        <v>21</v>
      </c>
    </row>
    <row r="22" spans="1:21" ht="38.25" x14ac:dyDescent="0.2">
      <c r="A22" s="9">
        <v>7</v>
      </c>
      <c r="B22" s="65" t="s">
        <v>223</v>
      </c>
      <c r="C22" s="19" t="s">
        <v>13</v>
      </c>
      <c r="D22" s="7" t="s">
        <v>17</v>
      </c>
      <c r="E22" s="20">
        <v>10</v>
      </c>
      <c r="F22" s="20">
        <v>10</v>
      </c>
      <c r="G22" s="7" t="s">
        <v>228</v>
      </c>
      <c r="H22" s="35">
        <v>1</v>
      </c>
      <c r="I22" s="35">
        <v>0</v>
      </c>
      <c r="J22" s="35">
        <v>0</v>
      </c>
      <c r="K22" s="35">
        <v>3</v>
      </c>
      <c r="L22" s="35">
        <v>6</v>
      </c>
      <c r="M22" s="35">
        <v>3</v>
      </c>
      <c r="N22" s="35">
        <v>3</v>
      </c>
      <c r="O22" s="35">
        <v>0</v>
      </c>
      <c r="P22" s="35">
        <v>6</v>
      </c>
      <c r="Q22" s="35">
        <v>0</v>
      </c>
      <c r="R22" s="14">
        <f t="shared" si="0"/>
        <v>22</v>
      </c>
      <c r="S22" s="14">
        <v>89</v>
      </c>
      <c r="T22" s="14">
        <f t="shared" si="1"/>
        <v>24.719101123595504</v>
      </c>
      <c r="U22" s="15" t="s">
        <v>21</v>
      </c>
    </row>
    <row r="23" spans="1:21" ht="25.5" x14ac:dyDescent="0.2">
      <c r="A23" s="6">
        <v>8</v>
      </c>
      <c r="B23" s="8" t="s">
        <v>214</v>
      </c>
      <c r="C23" s="19" t="s">
        <v>13</v>
      </c>
      <c r="D23" s="7" t="s">
        <v>17</v>
      </c>
      <c r="E23" s="20">
        <v>10</v>
      </c>
      <c r="F23" s="20">
        <v>10</v>
      </c>
      <c r="G23" s="7" t="s">
        <v>208</v>
      </c>
      <c r="H23" s="6">
        <v>1</v>
      </c>
      <c r="I23" s="6">
        <v>2</v>
      </c>
      <c r="J23" s="6">
        <v>0</v>
      </c>
      <c r="K23" s="6">
        <v>0</v>
      </c>
      <c r="L23" s="6">
        <v>3</v>
      </c>
      <c r="M23" s="6">
        <v>1</v>
      </c>
      <c r="N23" s="6">
        <v>3</v>
      </c>
      <c r="O23" s="6">
        <v>3</v>
      </c>
      <c r="P23" s="6">
        <v>2</v>
      </c>
      <c r="Q23" s="11">
        <v>1</v>
      </c>
      <c r="R23" s="14">
        <f t="shared" si="0"/>
        <v>16</v>
      </c>
      <c r="S23" s="14">
        <v>89</v>
      </c>
      <c r="T23" s="14">
        <f t="shared" si="1"/>
        <v>17.977528089887642</v>
      </c>
      <c r="U23" s="15" t="s">
        <v>21</v>
      </c>
    </row>
    <row r="24" spans="1:21" ht="25.5" x14ac:dyDescent="0.2">
      <c r="A24" s="6">
        <v>9</v>
      </c>
      <c r="B24" s="8" t="s">
        <v>219</v>
      </c>
      <c r="C24" s="19" t="s">
        <v>13</v>
      </c>
      <c r="D24" s="7" t="s">
        <v>17</v>
      </c>
      <c r="E24" s="20">
        <v>10</v>
      </c>
      <c r="F24" s="20">
        <v>10</v>
      </c>
      <c r="G24" s="7" t="s">
        <v>208</v>
      </c>
      <c r="H24" s="6">
        <v>1</v>
      </c>
      <c r="I24" s="6">
        <v>1</v>
      </c>
      <c r="J24" s="6">
        <v>2</v>
      </c>
      <c r="K24" s="6">
        <v>4</v>
      </c>
      <c r="L24" s="6">
        <v>0</v>
      </c>
      <c r="M24" s="6">
        <v>0</v>
      </c>
      <c r="N24" s="6">
        <v>3</v>
      </c>
      <c r="O24" s="6">
        <v>1</v>
      </c>
      <c r="P24" s="6">
        <v>2</v>
      </c>
      <c r="Q24" s="11">
        <v>0</v>
      </c>
      <c r="R24" s="14">
        <f t="shared" si="0"/>
        <v>14</v>
      </c>
      <c r="S24" s="14">
        <v>89</v>
      </c>
      <c r="T24" s="14">
        <f t="shared" si="1"/>
        <v>15.730337078651685</v>
      </c>
      <c r="U24" s="15" t="s">
        <v>21</v>
      </c>
    </row>
    <row r="25" spans="1:21" ht="25.5" x14ac:dyDescent="0.2">
      <c r="A25" s="9">
        <v>10</v>
      </c>
      <c r="B25" s="8" t="s">
        <v>213</v>
      </c>
      <c r="C25" s="19" t="s">
        <v>13</v>
      </c>
      <c r="D25" s="7" t="s">
        <v>17</v>
      </c>
      <c r="E25" s="20">
        <v>10</v>
      </c>
      <c r="F25" s="20">
        <v>10</v>
      </c>
      <c r="G25" s="7" t="s">
        <v>208</v>
      </c>
      <c r="H25" s="6">
        <v>1</v>
      </c>
      <c r="I25" s="6">
        <v>3</v>
      </c>
      <c r="J25" s="6">
        <v>0</v>
      </c>
      <c r="K25" s="6">
        <v>1</v>
      </c>
      <c r="L25" s="6">
        <v>0</v>
      </c>
      <c r="M25" s="6">
        <v>0</v>
      </c>
      <c r="N25" s="6">
        <v>1</v>
      </c>
      <c r="O25" s="6">
        <v>1</v>
      </c>
      <c r="P25" s="6">
        <v>6</v>
      </c>
      <c r="Q25" s="11">
        <v>0</v>
      </c>
      <c r="R25" s="14">
        <f t="shared" si="0"/>
        <v>13</v>
      </c>
      <c r="S25" s="14">
        <v>89</v>
      </c>
      <c r="T25" s="14">
        <f t="shared" si="1"/>
        <v>14.606741573033707</v>
      </c>
      <c r="U25" s="15" t="s">
        <v>21</v>
      </c>
    </row>
    <row r="26" spans="1:21" ht="38.25" x14ac:dyDescent="0.2">
      <c r="A26" s="6">
        <v>11</v>
      </c>
      <c r="B26" s="45" t="s">
        <v>224</v>
      </c>
      <c r="C26" s="19" t="s">
        <v>13</v>
      </c>
      <c r="D26" s="7" t="s">
        <v>17</v>
      </c>
      <c r="E26" s="20">
        <v>10</v>
      </c>
      <c r="F26" s="20">
        <v>10</v>
      </c>
      <c r="G26" s="7" t="s">
        <v>228</v>
      </c>
      <c r="H26" s="41">
        <v>0</v>
      </c>
      <c r="I26" s="41">
        <v>2</v>
      </c>
      <c r="J26" s="41">
        <v>2</v>
      </c>
      <c r="K26" s="41">
        <v>2</v>
      </c>
      <c r="L26" s="41">
        <v>3</v>
      </c>
      <c r="M26" s="41">
        <v>0</v>
      </c>
      <c r="N26" s="41">
        <v>0</v>
      </c>
      <c r="O26" s="41">
        <v>2</v>
      </c>
      <c r="P26" s="41">
        <v>2</v>
      </c>
      <c r="Q26" s="41">
        <v>0</v>
      </c>
      <c r="R26" s="14">
        <f t="shared" si="0"/>
        <v>13</v>
      </c>
      <c r="S26" s="14">
        <v>89</v>
      </c>
      <c r="T26" s="14">
        <f t="shared" si="1"/>
        <v>14.606741573033707</v>
      </c>
      <c r="U26" s="15" t="s">
        <v>21</v>
      </c>
    </row>
    <row r="27" spans="1:21" ht="51" customHeight="1" x14ac:dyDescent="0.2">
      <c r="A27" s="6">
        <v>12</v>
      </c>
      <c r="B27" s="63" t="s">
        <v>225</v>
      </c>
      <c r="C27" s="19" t="s">
        <v>13</v>
      </c>
      <c r="D27" s="7" t="s">
        <v>17</v>
      </c>
      <c r="E27" s="20">
        <v>10</v>
      </c>
      <c r="F27" s="20">
        <v>10</v>
      </c>
      <c r="G27" s="5" t="s">
        <v>228</v>
      </c>
      <c r="H27" s="35">
        <v>3</v>
      </c>
      <c r="I27" s="35">
        <v>3</v>
      </c>
      <c r="J27" s="35">
        <v>0</v>
      </c>
      <c r="K27" s="35">
        <v>0</v>
      </c>
      <c r="L27" s="35">
        <v>3</v>
      </c>
      <c r="M27" s="35">
        <v>0</v>
      </c>
      <c r="N27" s="35">
        <v>0</v>
      </c>
      <c r="O27" s="35">
        <v>0</v>
      </c>
      <c r="P27" s="35">
        <v>2</v>
      </c>
      <c r="Q27" s="35">
        <v>0</v>
      </c>
      <c r="R27" s="14">
        <f t="shared" si="0"/>
        <v>11</v>
      </c>
      <c r="S27" s="14">
        <v>89</v>
      </c>
      <c r="T27" s="14">
        <f t="shared" si="1"/>
        <v>12.359550561797752</v>
      </c>
      <c r="U27" s="15" t="s">
        <v>21</v>
      </c>
    </row>
    <row r="28" spans="1:21" ht="39.75" customHeight="1" x14ac:dyDescent="0.2">
      <c r="A28" s="9">
        <v>13</v>
      </c>
      <c r="B28" s="43" t="s">
        <v>226</v>
      </c>
      <c r="C28" s="19" t="s">
        <v>13</v>
      </c>
      <c r="D28" s="7" t="s">
        <v>17</v>
      </c>
      <c r="E28" s="20">
        <v>10</v>
      </c>
      <c r="F28" s="20">
        <v>10</v>
      </c>
      <c r="G28" s="5" t="s">
        <v>228</v>
      </c>
      <c r="H28" s="35">
        <v>0</v>
      </c>
      <c r="I28" s="35">
        <v>3</v>
      </c>
      <c r="J28" s="35">
        <v>0</v>
      </c>
      <c r="K28" s="35">
        <v>0</v>
      </c>
      <c r="L28" s="35">
        <v>2</v>
      </c>
      <c r="M28" s="35">
        <v>3</v>
      </c>
      <c r="N28" s="35">
        <v>0</v>
      </c>
      <c r="O28" s="35">
        <v>0</v>
      </c>
      <c r="P28" s="35">
        <v>2</v>
      </c>
      <c r="Q28" s="35">
        <v>0</v>
      </c>
      <c r="R28" s="14">
        <f t="shared" si="0"/>
        <v>10</v>
      </c>
      <c r="S28" s="14">
        <v>89</v>
      </c>
      <c r="T28" s="14">
        <f t="shared" si="1"/>
        <v>11.235955056179774</v>
      </c>
      <c r="U28" s="15" t="s">
        <v>21</v>
      </c>
    </row>
    <row r="29" spans="1:21" ht="33.75" customHeight="1" x14ac:dyDescent="0.2">
      <c r="A29" s="6">
        <v>14</v>
      </c>
      <c r="B29" s="4" t="s">
        <v>211</v>
      </c>
      <c r="C29" s="19" t="s">
        <v>13</v>
      </c>
      <c r="D29" s="7" t="s">
        <v>17</v>
      </c>
      <c r="E29" s="20">
        <v>10</v>
      </c>
      <c r="F29" s="20">
        <v>10</v>
      </c>
      <c r="G29" s="5" t="s">
        <v>208</v>
      </c>
      <c r="H29" s="6">
        <v>1</v>
      </c>
      <c r="I29" s="6">
        <v>4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2</v>
      </c>
      <c r="Q29" s="11">
        <v>0</v>
      </c>
      <c r="R29" s="14">
        <f t="shared" si="0"/>
        <v>8</v>
      </c>
      <c r="S29" s="14">
        <v>89</v>
      </c>
      <c r="T29" s="14">
        <f t="shared" si="1"/>
        <v>8.9887640449438209</v>
      </c>
      <c r="U29" s="15" t="s">
        <v>21</v>
      </c>
    </row>
    <row r="30" spans="1:21" ht="36.75" customHeight="1" x14ac:dyDescent="0.2">
      <c r="A30" s="6">
        <v>15</v>
      </c>
      <c r="B30" s="44" t="s">
        <v>227</v>
      </c>
      <c r="C30" s="19" t="s">
        <v>13</v>
      </c>
      <c r="D30" s="7" t="s">
        <v>17</v>
      </c>
      <c r="E30" s="20">
        <v>10</v>
      </c>
      <c r="F30" s="20">
        <v>10</v>
      </c>
      <c r="G30" s="5" t="s">
        <v>228</v>
      </c>
      <c r="H30" s="35">
        <v>0</v>
      </c>
      <c r="I30" s="35">
        <v>2</v>
      </c>
      <c r="J30" s="35">
        <v>0</v>
      </c>
      <c r="K30" s="35">
        <v>0</v>
      </c>
      <c r="L30" s="35">
        <v>4</v>
      </c>
      <c r="M30" s="35">
        <v>0</v>
      </c>
      <c r="N30" s="35">
        <v>0</v>
      </c>
      <c r="O30" s="35">
        <v>2</v>
      </c>
      <c r="P30" s="35">
        <v>0</v>
      </c>
      <c r="Q30" s="35">
        <v>0</v>
      </c>
      <c r="R30" s="14">
        <f t="shared" si="0"/>
        <v>8</v>
      </c>
      <c r="S30" s="14">
        <v>89</v>
      </c>
      <c r="T30" s="14">
        <f t="shared" si="1"/>
        <v>8.9887640449438209</v>
      </c>
      <c r="U30" s="15" t="s">
        <v>21</v>
      </c>
    </row>
    <row r="31" spans="1:21" ht="47.25" customHeight="1" x14ac:dyDescent="0.2">
      <c r="A31" s="9">
        <v>16</v>
      </c>
      <c r="B31" s="4" t="s">
        <v>212</v>
      </c>
      <c r="C31" s="19" t="s">
        <v>13</v>
      </c>
      <c r="D31" s="7" t="s">
        <v>17</v>
      </c>
      <c r="E31" s="20">
        <v>10</v>
      </c>
      <c r="F31" s="20">
        <v>10</v>
      </c>
      <c r="G31" s="5" t="s">
        <v>208</v>
      </c>
      <c r="H31" s="6">
        <v>1</v>
      </c>
      <c r="I31" s="6">
        <v>2</v>
      </c>
      <c r="J31" s="6">
        <v>0</v>
      </c>
      <c r="K31" s="11">
        <v>0</v>
      </c>
      <c r="L31" s="6">
        <v>0</v>
      </c>
      <c r="M31" s="6">
        <v>0</v>
      </c>
      <c r="N31" s="6">
        <v>1</v>
      </c>
      <c r="O31" s="6">
        <v>1</v>
      </c>
      <c r="P31" s="6">
        <v>1</v>
      </c>
      <c r="Q31" s="11">
        <v>1</v>
      </c>
      <c r="R31" s="14">
        <f t="shared" si="0"/>
        <v>7</v>
      </c>
      <c r="S31" s="14">
        <v>89</v>
      </c>
      <c r="T31" s="14">
        <f t="shared" si="1"/>
        <v>7.8651685393258424</v>
      </c>
      <c r="U31" s="15" t="s">
        <v>21</v>
      </c>
    </row>
    <row r="32" spans="1:21" ht="52.5" customHeight="1" x14ac:dyDescent="0.2">
      <c r="A32" s="6">
        <v>17</v>
      </c>
      <c r="B32" s="4" t="s">
        <v>220</v>
      </c>
      <c r="C32" s="19" t="s">
        <v>13</v>
      </c>
      <c r="D32" s="7" t="s">
        <v>17</v>
      </c>
      <c r="E32" s="20">
        <v>10</v>
      </c>
      <c r="F32" s="20">
        <v>10</v>
      </c>
      <c r="G32" s="5" t="s">
        <v>208</v>
      </c>
      <c r="H32" s="6">
        <v>0</v>
      </c>
      <c r="I32" s="6">
        <v>3</v>
      </c>
      <c r="J32" s="6">
        <v>0</v>
      </c>
      <c r="K32" s="6">
        <v>0</v>
      </c>
      <c r="L32" s="6">
        <v>0</v>
      </c>
      <c r="M32" s="6">
        <v>0</v>
      </c>
      <c r="N32" s="6">
        <v>2</v>
      </c>
      <c r="O32" s="6">
        <v>0</v>
      </c>
      <c r="P32" s="6">
        <v>0</v>
      </c>
      <c r="Q32" s="11">
        <v>0</v>
      </c>
      <c r="R32" s="14">
        <f t="shared" si="0"/>
        <v>5</v>
      </c>
      <c r="S32" s="14">
        <v>89</v>
      </c>
      <c r="T32" s="14">
        <f t="shared" si="1"/>
        <v>5.6179775280898872</v>
      </c>
      <c r="U32" s="15" t="s">
        <v>21</v>
      </c>
    </row>
    <row r="33" spans="2:18" x14ac:dyDescent="0.2">
      <c r="R33" s="28"/>
    </row>
    <row r="35" spans="2:18" ht="12.75" x14ac:dyDescent="0.2">
      <c r="B35" s="26" t="s">
        <v>101</v>
      </c>
      <c r="C35" s="2"/>
      <c r="D35" s="2"/>
      <c r="E35" s="2"/>
      <c r="F35" s="2"/>
      <c r="G35" s="2"/>
    </row>
    <row r="36" spans="2:18" ht="25.5" x14ac:dyDescent="0.2">
      <c r="C36" s="27"/>
      <c r="D36" s="27"/>
      <c r="E36" s="27"/>
      <c r="F36" s="27"/>
      <c r="G36" s="25" t="s">
        <v>100</v>
      </c>
    </row>
    <row r="37" spans="2:18" ht="25.5" x14ac:dyDescent="0.2">
      <c r="B37" s="27"/>
      <c r="C37" s="27"/>
      <c r="D37" s="27"/>
      <c r="E37" s="27"/>
      <c r="F37" s="27"/>
      <c r="G37" s="25" t="s">
        <v>100</v>
      </c>
    </row>
    <row r="38" spans="2:18" ht="25.5" x14ac:dyDescent="0.2">
      <c r="B38" s="27"/>
      <c r="C38" s="27"/>
      <c r="D38" s="27"/>
      <c r="E38" s="27"/>
      <c r="F38" s="27"/>
      <c r="G38" s="25" t="s">
        <v>100</v>
      </c>
    </row>
    <row r="39" spans="2:18" ht="25.5" x14ac:dyDescent="0.2">
      <c r="B39" s="27"/>
      <c r="C39" s="27"/>
      <c r="D39" s="27"/>
      <c r="E39" s="27"/>
      <c r="F39" s="27"/>
      <c r="G39" s="25" t="s">
        <v>100</v>
      </c>
    </row>
  </sheetData>
  <sortState ref="B16:V33">
    <sortCondition descending="1" ref="R16:R33"/>
  </sortState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C16" sqref="C16:C17"/>
    </sheetView>
  </sheetViews>
  <sheetFormatPr defaultRowHeight="12" x14ac:dyDescent="0.2"/>
  <cols>
    <col min="3" max="3" width="15.1640625" customWidth="1"/>
    <col min="4" max="4" width="17.5" customWidth="1"/>
    <col min="7" max="7" width="17.33203125" customWidth="1"/>
    <col min="21" max="21" width="14.5" customWidth="1"/>
  </cols>
  <sheetData>
    <row r="3" spans="1:21" ht="15" x14ac:dyDescent="0.2">
      <c r="A3" s="68" t="s">
        <v>152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1" ht="1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1" ht="15" x14ac:dyDescent="0.2">
      <c r="A5" s="69" t="s">
        <v>153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1" ht="15" x14ac:dyDescent="0.2">
      <c r="A6" s="69" t="s">
        <v>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1" ht="15" x14ac:dyDescent="0.25">
      <c r="A7" s="70" t="s">
        <v>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21" ht="15" customHeight="1" x14ac:dyDescent="0.2">
      <c r="A8" s="67" t="s">
        <v>157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1" ht="15" customHeight="1" x14ac:dyDescent="0.2">
      <c r="A9" s="67" t="s">
        <v>158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1"/>
      <c r="M9" s="1"/>
      <c r="N9" s="1"/>
      <c r="O9" s="1"/>
    </row>
    <row r="10" spans="1:21" ht="14.25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21" ht="14.25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21" ht="14.25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21" ht="12.75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1" ht="77.25" thickBot="1" x14ac:dyDescent="0.25">
      <c r="A15" s="10" t="s">
        <v>0</v>
      </c>
      <c r="B15" s="16" t="s">
        <v>1</v>
      </c>
      <c r="C15" s="16" t="s">
        <v>12</v>
      </c>
      <c r="D15" s="10" t="s">
        <v>2</v>
      </c>
      <c r="E15" s="17" t="s">
        <v>14</v>
      </c>
      <c r="F15" s="17" t="s">
        <v>15</v>
      </c>
      <c r="G15" s="10" t="s">
        <v>3</v>
      </c>
      <c r="H15" s="18" t="s">
        <v>7</v>
      </c>
      <c r="I15" s="10" t="s">
        <v>8</v>
      </c>
      <c r="J15" s="10" t="s">
        <v>9</v>
      </c>
      <c r="K15" s="17" t="s">
        <v>10</v>
      </c>
      <c r="L15" s="17" t="s">
        <v>18</v>
      </c>
      <c r="M15" s="17" t="s">
        <v>19</v>
      </c>
      <c r="N15" s="17" t="s">
        <v>20</v>
      </c>
      <c r="O15" s="17" t="s">
        <v>93</v>
      </c>
      <c r="P15" s="17" t="s">
        <v>94</v>
      </c>
      <c r="Q15" s="17" t="s">
        <v>154</v>
      </c>
      <c r="R15" s="10" t="s">
        <v>4</v>
      </c>
      <c r="S15" s="10" t="s">
        <v>5</v>
      </c>
      <c r="T15" s="10" t="s">
        <v>6</v>
      </c>
      <c r="U15" s="10" t="s">
        <v>11</v>
      </c>
    </row>
    <row r="16" spans="1:21" ht="38.25" x14ac:dyDescent="0.2">
      <c r="A16" s="9">
        <v>1</v>
      </c>
      <c r="B16" s="8" t="s">
        <v>155</v>
      </c>
      <c r="C16" s="19" t="s">
        <v>13</v>
      </c>
      <c r="D16" s="7" t="s">
        <v>17</v>
      </c>
      <c r="E16" s="20">
        <v>11</v>
      </c>
      <c r="F16" s="20">
        <v>11</v>
      </c>
      <c r="G16" s="7" t="s">
        <v>23</v>
      </c>
      <c r="H16" s="9">
        <v>3</v>
      </c>
      <c r="I16" s="9">
        <v>6</v>
      </c>
      <c r="J16" s="9">
        <v>3</v>
      </c>
      <c r="K16" s="13">
        <v>6</v>
      </c>
      <c r="L16" s="13">
        <v>6</v>
      </c>
      <c r="M16" s="13">
        <v>3</v>
      </c>
      <c r="N16" s="13">
        <v>10</v>
      </c>
      <c r="O16" s="13">
        <v>10</v>
      </c>
      <c r="P16" s="13">
        <v>0</v>
      </c>
      <c r="Q16" s="13">
        <v>12</v>
      </c>
      <c r="R16" s="14">
        <v>59</v>
      </c>
      <c r="S16" s="14">
        <v>89</v>
      </c>
      <c r="T16" s="14">
        <v>66</v>
      </c>
      <c r="U16" s="15" t="s">
        <v>36</v>
      </c>
    </row>
    <row r="17" spans="1:21" ht="38.25" x14ac:dyDescent="0.2">
      <c r="A17" s="6">
        <v>2</v>
      </c>
      <c r="B17" s="4" t="s">
        <v>156</v>
      </c>
      <c r="C17" s="19" t="s">
        <v>13</v>
      </c>
      <c r="D17" s="7" t="s">
        <v>17</v>
      </c>
      <c r="E17" s="20">
        <v>11</v>
      </c>
      <c r="F17" s="20">
        <v>11</v>
      </c>
      <c r="G17" s="7" t="s">
        <v>23</v>
      </c>
      <c r="H17" s="6">
        <v>1</v>
      </c>
      <c r="I17" s="6">
        <v>2</v>
      </c>
      <c r="J17" s="6">
        <v>2</v>
      </c>
      <c r="K17" s="11">
        <v>0</v>
      </c>
      <c r="L17" s="11">
        <v>0</v>
      </c>
      <c r="M17" s="11">
        <v>13</v>
      </c>
      <c r="N17" s="11">
        <v>2</v>
      </c>
      <c r="O17" s="13">
        <v>1</v>
      </c>
      <c r="P17" s="13">
        <v>4</v>
      </c>
      <c r="Q17" s="13">
        <v>2</v>
      </c>
      <c r="R17" s="12">
        <v>45</v>
      </c>
      <c r="S17" s="14">
        <v>89</v>
      </c>
      <c r="T17" s="12">
        <v>50</v>
      </c>
      <c r="U17" s="15" t="s">
        <v>21</v>
      </c>
    </row>
    <row r="18" spans="1:21" ht="12.75" x14ac:dyDescent="0.2">
      <c r="H18" s="27"/>
      <c r="I18" s="27"/>
      <c r="J18" s="27"/>
      <c r="K18" s="27"/>
      <c r="L18" s="27"/>
      <c r="M18" s="27"/>
      <c r="N18" s="27"/>
      <c r="O18" s="27"/>
    </row>
    <row r="19" spans="1:21" ht="12.75" x14ac:dyDescent="0.2">
      <c r="H19" s="27"/>
      <c r="I19" s="27"/>
      <c r="J19" s="27"/>
      <c r="K19" s="27"/>
      <c r="L19" s="27"/>
      <c r="M19" s="27"/>
      <c r="N19" s="27"/>
      <c r="O19" s="27"/>
    </row>
    <row r="20" spans="1:21" ht="12.75" x14ac:dyDescent="0.2">
      <c r="H20" s="27"/>
      <c r="I20" s="27"/>
      <c r="J20" s="27"/>
      <c r="K20" s="27"/>
      <c r="L20" s="27"/>
      <c r="M20" s="27"/>
      <c r="N20" s="27"/>
      <c r="O20" s="27"/>
    </row>
    <row r="21" spans="1:21" ht="12.75" x14ac:dyDescent="0.2">
      <c r="H21" s="27"/>
      <c r="I21" s="27"/>
      <c r="J21" s="27"/>
      <c r="K21" s="27"/>
      <c r="L21" s="27"/>
      <c r="M21" s="27"/>
      <c r="N21" s="27"/>
      <c r="O21" s="27"/>
    </row>
    <row r="22" spans="1:21" ht="12.75" x14ac:dyDescent="0.2">
      <c r="B22" s="26" t="s">
        <v>101</v>
      </c>
      <c r="C22" s="2"/>
      <c r="D22" s="2"/>
      <c r="E22" s="2"/>
      <c r="F22" s="2"/>
      <c r="G22" s="2"/>
      <c r="H22" s="27"/>
      <c r="I22" s="27"/>
      <c r="J22" s="27"/>
      <c r="K22" s="27"/>
      <c r="L22" s="27"/>
      <c r="M22" s="27"/>
      <c r="N22" s="27"/>
      <c r="O22" s="27"/>
    </row>
    <row r="23" spans="1:21" ht="25.5" x14ac:dyDescent="0.2">
      <c r="C23" s="27"/>
      <c r="D23" s="27"/>
      <c r="E23" s="27"/>
      <c r="F23" s="27"/>
      <c r="G23" s="25" t="s">
        <v>100</v>
      </c>
      <c r="H23" s="27"/>
      <c r="I23" s="27"/>
      <c r="J23" s="27"/>
      <c r="K23" s="27"/>
      <c r="L23" s="27"/>
      <c r="M23" s="27"/>
      <c r="N23" s="27"/>
      <c r="O23" s="27"/>
    </row>
    <row r="24" spans="1:21" ht="25.5" x14ac:dyDescent="0.2">
      <c r="B24" s="27"/>
      <c r="C24" s="27"/>
      <c r="D24" s="27"/>
      <c r="E24" s="27"/>
      <c r="F24" s="27"/>
      <c r="G24" s="25" t="s">
        <v>100</v>
      </c>
      <c r="H24" s="27"/>
      <c r="I24" s="27"/>
      <c r="J24" s="27"/>
      <c r="K24" s="27"/>
      <c r="L24" s="27"/>
      <c r="M24" s="27"/>
      <c r="N24" s="27"/>
      <c r="O24" s="27"/>
    </row>
  </sheetData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 класс</vt:lpstr>
      <vt:lpstr>5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2025-10-13T12:46:11Z</dcterms:modified>
</cp:coreProperties>
</file>