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240" activeTab="3"/>
  </bookViews>
  <sheets>
    <sheet name="7 класс" sheetId="1" r:id="rId1"/>
    <sheet name="8 класс" sheetId="9" r:id="rId2"/>
    <sheet name="9 класс" sheetId="10" r:id="rId3"/>
    <sheet name="10 класс" sheetId="11" r:id="rId4"/>
  </sheets>
  <calcPr calcId="144525"/>
</workbook>
</file>

<file path=xl/calcChain.xml><?xml version="1.0" encoding="utf-8"?>
<calcChain xmlns="http://schemas.openxmlformats.org/spreadsheetml/2006/main">
  <c r="M21" i="11" l="1"/>
  <c r="M39" i="11"/>
  <c r="M25" i="11"/>
  <c r="M22" i="11"/>
  <c r="M38" i="11"/>
  <c r="M23" i="11"/>
  <c r="K17" i="11"/>
  <c r="M17" i="11" s="1"/>
  <c r="K18" i="11"/>
  <c r="M18" i="11" s="1"/>
  <c r="K19" i="11"/>
  <c r="M19" i="11" s="1"/>
  <c r="K20" i="11"/>
  <c r="M20" i="11" s="1"/>
  <c r="K29" i="11"/>
  <c r="M29" i="11" s="1"/>
  <c r="K21" i="11"/>
  <c r="K39" i="11"/>
  <c r="K48" i="11"/>
  <c r="M48" i="11" s="1"/>
  <c r="K24" i="11"/>
  <c r="M24" i="11" s="1"/>
  <c r="K25" i="11"/>
  <c r="K26" i="11"/>
  <c r="M26" i="11" s="1"/>
  <c r="K27" i="11"/>
  <c r="M27" i="11" s="1"/>
  <c r="K28" i="11"/>
  <c r="M28" i="11" s="1"/>
  <c r="K30" i="11"/>
  <c r="M30" i="11" s="1"/>
  <c r="K31" i="11"/>
  <c r="M31" i="11" s="1"/>
  <c r="K32" i="11"/>
  <c r="M32" i="11" s="1"/>
  <c r="K33" i="11"/>
  <c r="M33" i="11" s="1"/>
  <c r="K40" i="11"/>
  <c r="M40" i="11" s="1"/>
  <c r="K35" i="11"/>
  <c r="M35" i="11" s="1"/>
  <c r="K36" i="11"/>
  <c r="M36" i="11" s="1"/>
  <c r="K37" i="11"/>
  <c r="M37" i="11" s="1"/>
  <c r="K22" i="11"/>
  <c r="K38" i="11"/>
  <c r="K41" i="11"/>
  <c r="M41" i="11" s="1"/>
  <c r="K42" i="11"/>
  <c r="M42" i="11" s="1"/>
  <c r="K23" i="11"/>
  <c r="K43" i="11"/>
  <c r="M43" i="11" s="1"/>
  <c r="K49" i="11"/>
  <c r="M49" i="11" s="1"/>
  <c r="K34" i="11"/>
  <c r="M34" i="11" s="1"/>
  <c r="K45" i="11"/>
  <c r="M45" i="11" s="1"/>
  <c r="K46" i="11"/>
  <c r="M46" i="11" s="1"/>
  <c r="K44" i="11"/>
  <c r="M44" i="11" s="1"/>
  <c r="K47" i="11"/>
  <c r="M47" i="11" s="1"/>
  <c r="K16" i="11"/>
  <c r="M16" i="11" s="1"/>
  <c r="K27" i="1"/>
  <c r="M27" i="1" s="1"/>
  <c r="K28" i="1"/>
  <c r="M28" i="1" s="1"/>
  <c r="K29" i="1"/>
  <c r="M29" i="1" s="1"/>
  <c r="K32" i="1"/>
  <c r="M32" i="1" s="1"/>
  <c r="K33" i="1"/>
  <c r="M33" i="1" s="1"/>
  <c r="K34" i="1"/>
  <c r="M34" i="1" s="1"/>
  <c r="K42" i="1"/>
  <c r="M42" i="1" s="1"/>
  <c r="K25" i="1"/>
  <c r="M25" i="1" s="1"/>
</calcChain>
</file>

<file path=xl/sharedStrings.xml><?xml version="1.0" encoding="utf-8"?>
<sst xmlns="http://schemas.openxmlformats.org/spreadsheetml/2006/main" count="868" uniqueCount="191">
  <si>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</si>
  <si>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</si>
  <si>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</si>
  <si>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</si>
  <si>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Класс</t>
  </si>
  <si>
    <t>ИТОГО БАЛЛОВ</t>
  </si>
  <si>
    <t>МАКСИМАЛЬНЫЙ БАЛЛ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</si>
  <si>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</si>
  <si>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</si>
  <si>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</si>
  <si>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</si>
  <si>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</si>
  <si>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</si>
  <si>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Результат (победитель/призер/                                  участник)</t>
  </si>
  <si>
    <t>Город</t>
  </si>
  <si>
    <t>г. Чебоксары</t>
  </si>
  <si>
    <t>Эффективность участия                          (%)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</si>
  <si>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"Гимназия№2"</t>
    </r>
  </si>
  <si>
    <t>Шишканова Т.В.</t>
  </si>
  <si>
    <t>Шишканова Татьяна Викторовна</t>
  </si>
  <si>
    <t>7В</t>
  </si>
  <si>
    <t>7А</t>
  </si>
  <si>
    <t>Иванова Т.П.</t>
  </si>
  <si>
    <t>Яковлева О.В.</t>
  </si>
  <si>
    <t>Каткова Т.Н.</t>
  </si>
  <si>
    <t>Тихонова Л.А.</t>
  </si>
  <si>
    <t>Место проведения: г.Чебоксары. МБОУ "Гимназия №2"</t>
  </si>
  <si>
    <t>МБОУ "Гимназия№2"</t>
  </si>
  <si>
    <t>8Г</t>
  </si>
  <si>
    <t>8В</t>
  </si>
  <si>
    <t>8А</t>
  </si>
  <si>
    <t>Шишкаова Т.В.</t>
  </si>
  <si>
    <t>Председатель жюри:Иванова Т.П., учитель химии</t>
  </si>
  <si>
    <t>9Б</t>
  </si>
  <si>
    <t>9В</t>
  </si>
  <si>
    <t>ЭЛ-10-3</t>
  </si>
  <si>
    <t>ЭЛ-10-1</t>
  </si>
  <si>
    <t>ЭЛ-10-4</t>
  </si>
  <si>
    <t>ЭЛ-10-2</t>
  </si>
  <si>
    <t>призёр</t>
  </si>
  <si>
    <t>участник</t>
  </si>
  <si>
    <t>призер</t>
  </si>
  <si>
    <t>МБОУ "Гимназия №2" г. Чебоксары</t>
  </si>
  <si>
    <r>
      <t>Протокол школьного этапа этапа всероссийской олимпиады школьников по экологии в 2025-2026 уч.г., 7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</si>
  <si>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Дата проведения: 23.09.2025</t>
  </si>
  <si>
    <t>ЭЛ-7-12</t>
  </si>
  <si>
    <t>ЭЛ-7-18</t>
  </si>
  <si>
    <t>ЭЛ-7-4</t>
  </si>
  <si>
    <t>ЭЛ-7-19</t>
  </si>
  <si>
    <t>ЭЛ-7-6</t>
  </si>
  <si>
    <t>ЭЛ-7-3</t>
  </si>
  <si>
    <t>ЭЛ-7-5</t>
  </si>
  <si>
    <t>ЭЛ-7-7</t>
  </si>
  <si>
    <t>ЭЛ-7-16</t>
  </si>
  <si>
    <t>ЭЛ-7-2</t>
  </si>
  <si>
    <t>ЭЛ-7 10</t>
  </si>
  <si>
    <t>ЭЛ-7-13</t>
  </si>
  <si>
    <t>ЭЛ-7-1</t>
  </si>
  <si>
    <t>ЭЛ-7-8</t>
  </si>
  <si>
    <t>ЭЛ-7-9</t>
  </si>
  <si>
    <t>ЭЛ-7-11</t>
  </si>
  <si>
    <t>ЭЛ-7-14</t>
  </si>
  <si>
    <t>ЭЛ-7-15</t>
  </si>
  <si>
    <t>ЭЛ-7-17</t>
  </si>
  <si>
    <r>
      <t>Протокол школьного этапа этапа всероссийской олимпиады школьников по Экологии в 2025-2026 уч.г., 8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</si>
  <si>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ЭЛ-8-19</t>
  </si>
  <si>
    <t>8Б</t>
  </si>
  <si>
    <t>ЭЛ-8-13</t>
  </si>
  <si>
    <t>ЭЛ-8-2</t>
  </si>
  <si>
    <t>ЭЛ-8-1</t>
  </si>
  <si>
    <t>ЭЛ-8-7</t>
  </si>
  <si>
    <t>ЭЛ-5-8</t>
  </si>
  <si>
    <t>прзёр</t>
  </si>
  <si>
    <t>ЭЛ-8-6</t>
  </si>
  <si>
    <t>ЭЛ-8-11</t>
  </si>
  <si>
    <t>ЭЛ-8-20</t>
  </si>
  <si>
    <t>ЭЛ-8-23</t>
  </si>
  <si>
    <t>ЭЛ-8-21</t>
  </si>
  <si>
    <t>ЭЛ-8-17</t>
  </si>
  <si>
    <t>ЭЛ-8-9</t>
  </si>
  <si>
    <t>ЭЛ-8-15</t>
  </si>
  <si>
    <t>ЭЛ-8-24</t>
  </si>
  <si>
    <t>ЭЛ-8-10</t>
  </si>
  <si>
    <t>ЭЛ-8-14</t>
  </si>
  <si>
    <t>ЭЛ-8-16</t>
  </si>
  <si>
    <t>ЭЛ-8-18</t>
  </si>
  <si>
    <t>ЭЛ-8-22</t>
  </si>
  <si>
    <t>ЭЛ-8-29</t>
  </si>
  <si>
    <t>ЭЛ-8-4</t>
  </si>
  <si>
    <t>ЭЛ-8-34</t>
  </si>
  <si>
    <t>ЭЛ-8-36</t>
  </si>
  <si>
    <t>ЭЛ-8-31</t>
  </si>
  <si>
    <t>ЭЛ-8-3</t>
  </si>
  <si>
    <t>ЭЛ-8-35</t>
  </si>
  <si>
    <t>ЭЛ-8-40</t>
  </si>
  <si>
    <t>ЭЛ-8-27</t>
  </si>
  <si>
    <t>ЭЛ-8-28</t>
  </si>
  <si>
    <t>ЭЛ-8-30</t>
  </si>
  <si>
    <t>ЭЛ-8-32</t>
  </si>
  <si>
    <t>ЭЛ-8-38</t>
  </si>
  <si>
    <t>ЭЛ-8-33</t>
  </si>
  <si>
    <t>ЭЛ-8-8</t>
  </si>
  <si>
    <t>ЭЛ-8-12</t>
  </si>
  <si>
    <t>ЭЛ-8-25</t>
  </si>
  <si>
    <t>ЭЛ-8-26</t>
  </si>
  <si>
    <t>ЭЛ-8-39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</si>
  <si>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40</t>
    </r>
  </si>
  <si>
    <r>
      <t>Протокол школьного этапа этапа всероссийской олимпиады школьников по экологиив 2025-2026 уч.г., 9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</si>
  <si>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Количество участников:28</t>
  </si>
  <si>
    <t>ЭЛ-9-20</t>
  </si>
  <si>
    <t>ЭЛ-9-25</t>
  </si>
  <si>
    <t>ЭЛ-9-13</t>
  </si>
  <si>
    <t>ЭЛ-9-21</t>
  </si>
  <si>
    <t>ЭЛ-9-14</t>
  </si>
  <si>
    <t>ЭЛ-9-19</t>
  </si>
  <si>
    <t>ЭЛ-9-18</t>
  </si>
  <si>
    <t>ЭЛ-9-15</t>
  </si>
  <si>
    <t>ЭЛ-9-16</t>
  </si>
  <si>
    <t>ЭЛ-9-23</t>
  </si>
  <si>
    <t>ЭЛ-9-5</t>
  </si>
  <si>
    <t>ЭЛ-9-28</t>
  </si>
  <si>
    <t>9А</t>
  </si>
  <si>
    <t>ЭЛ-9-2</t>
  </si>
  <si>
    <t>ЭЛ-9-7</t>
  </si>
  <si>
    <t>ЭЛ-9-22</t>
  </si>
  <si>
    <t>ЭЛ-9-27</t>
  </si>
  <si>
    <t>ЭЛ-9-8</t>
  </si>
  <si>
    <t>ЭЛ-9-1</t>
  </si>
  <si>
    <t>ЭЛ-9-3</t>
  </si>
  <si>
    <t>ЭЛ-9-17</t>
  </si>
  <si>
    <t>ЭЛ-9-10</t>
  </si>
  <si>
    <t>ЭЛ-9-12</t>
  </si>
  <si>
    <t>ЭЛ-9-4</t>
  </si>
  <si>
    <t>ЭЛ-9-6</t>
  </si>
  <si>
    <t>ЭЛ-9-11</t>
  </si>
  <si>
    <t>ЭЛ-9-9</t>
  </si>
  <si>
    <r>
      <t>Протокол школьного этапа этапа всероссийской олимпиады школьников по Экологии в 2025-2026 уч.г., 10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</si>
  <si>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г.Чебоксары</t>
  </si>
  <si>
    <t>10А</t>
  </si>
  <si>
    <t>ЭЛ-10-6</t>
  </si>
  <si>
    <t>ЭЛ-10-8</t>
  </si>
  <si>
    <t>10Б</t>
  </si>
  <si>
    <t>ЭЛ-10-5</t>
  </si>
  <si>
    <t>ЭЛ-10-9</t>
  </si>
  <si>
    <t>ЭЛ-10-10</t>
  </si>
  <si>
    <t>ЭЛ-10-13</t>
  </si>
  <si>
    <t>ЭЛ-10-14</t>
  </si>
  <si>
    <t>ЭЛ-10-7</t>
  </si>
  <si>
    <t>ЭЛ-10-17</t>
  </si>
  <si>
    <t>ЭЛ-10-12</t>
  </si>
  <si>
    <t>ЭЛ-10-20</t>
  </si>
  <si>
    <t>ЭЛ-1--16</t>
  </si>
  <si>
    <t>ЭЛ-10-21</t>
  </si>
  <si>
    <t>ЭЛ-10-11</t>
  </si>
  <si>
    <t>ЭЛ-10-15</t>
  </si>
  <si>
    <t>ЭЛ-10-18</t>
  </si>
  <si>
    <t>ЭЛ-10-19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</si>
  <si>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"Гимназия №2" г. Чебоксары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</si>
  <si>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Чебоксары,МБОУ "Гимназия №2" г. Чебоксары</t>
    </r>
  </si>
  <si>
    <t>Члены жюри: Лобастов О.О.</t>
  </si>
  <si>
    <t>Немцева Е.Ю.</t>
  </si>
  <si>
    <t>Никитина А.П.</t>
  </si>
  <si>
    <t>Шишканова Т.В., учителя биологии</t>
  </si>
  <si>
    <t>класс, за который выступает</t>
  </si>
  <si>
    <t>Э-14</t>
  </si>
  <si>
    <t xml:space="preserve">Никитина Анна Петровна </t>
  </si>
  <si>
    <t>Э-09</t>
  </si>
  <si>
    <t>Э-13</t>
  </si>
  <si>
    <t>Э-16</t>
  </si>
  <si>
    <t>Э-10</t>
  </si>
  <si>
    <t>Э-11</t>
  </si>
  <si>
    <t>Э-12</t>
  </si>
  <si>
    <t>Э-15</t>
  </si>
  <si>
    <t>Количество участников:27</t>
  </si>
  <si>
    <t>МБОУ "Гимназия№2" г. Чебоксары</t>
  </si>
  <si>
    <t>класс, зв который выступает</t>
  </si>
  <si>
    <t>Э-04</t>
  </si>
  <si>
    <t>Лобастов Осман Османович</t>
  </si>
  <si>
    <t>Э-07</t>
  </si>
  <si>
    <t>Э-17</t>
  </si>
  <si>
    <t>Э-05</t>
  </si>
  <si>
    <t>Э-01</t>
  </si>
  <si>
    <t>Э-03</t>
  </si>
  <si>
    <t>Э-06</t>
  </si>
  <si>
    <t>Э-20</t>
  </si>
  <si>
    <t>Э-18</t>
  </si>
  <si>
    <t>Э-19</t>
  </si>
  <si>
    <t>Э-21</t>
  </si>
  <si>
    <t>Э-02</t>
  </si>
  <si>
    <t>Э-08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</si>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</sst>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7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charset val="1"/>
    </font>
    <font>
      <sz val="11"/>
      <name val="Calibri"/>
      <charset val="1"/>
    </font>
    <font>
      <sz val="11"/>
      <color rgb="FFFFFFFF"/>
      <name val="Calibri"/>
      <charset val="1"/>
    </font>
    <font>
      <sz val="11"/>
      <color rgb="FF333399"/>
      <name val="Calibri"/>
      <charset val="1"/>
    </font>
    <font>
      <b/>
      <sz val="11"/>
      <color rgb="FF333333"/>
      <name val="Calibri"/>
      <charset val="1"/>
    </font>
    <font>
      <b/>
      <sz val="11"/>
      <color rgb="FFFF9900"/>
      <name val="Calibri"/>
      <charset val="1"/>
    </font>
    <font>
      <b/>
      <sz val="15"/>
      <color rgb="FF003366"/>
      <name val="Calibri"/>
      <charset val="1"/>
    </font>
    <font>
      <b/>
      <sz val="13"/>
      <color rgb="FF003366"/>
      <name val="Calibri"/>
      <charset val="1"/>
    </font>
    <font>
      <b/>
      <sz val="11"/>
      <color rgb="FF003366"/>
      <name val="Calibri"/>
      <charset val="1"/>
    </font>
    <font>
      <b/>
      <sz val="11"/>
      <name val="Calibri"/>
      <charset val="1"/>
    </font>
    <font>
      <b/>
      <sz val="11"/>
      <color rgb="FFFFFFFF"/>
      <name val="Calibri"/>
      <charset val="1"/>
    </font>
    <font>
      <b/>
      <sz val="18"/>
      <color rgb="FF003366"/>
      <name val="Cambria"/>
      <charset val="1"/>
    </font>
    <font>
      <sz val="11"/>
      <color rgb="FF993300"/>
      <name val="Calibri"/>
      <charset val="1"/>
    </font>
    <font>
      <sz val="10"/>
      <name val="Arial Cyr"/>
      <charset val="1"/>
    </font>
    <font>
      <sz val="10"/>
      <name val="Arial"/>
      <charset val="1"/>
    </font>
    <font>
      <sz val="11"/>
      <color rgb="FF800080"/>
      <name val="Calibri"/>
      <charset val="1"/>
    </font>
    <font>
      <i/>
      <sz val="11"/>
      <color rgb="FF808080"/>
      <name val="Calibri"/>
      <charset val="1"/>
    </font>
    <font>
      <sz val="11"/>
      <color rgb="FFFF9900"/>
      <name val="Calibri"/>
      <charset val="1"/>
    </font>
    <font>
      <sz val="11"/>
      <color rgb="FFFF0000"/>
      <name val="Calibri"/>
      <charset val="1"/>
    </font>
    <font>
      <sz val="11"/>
      <color rgb="FF008000"/>
      <name val="Calibri"/>
      <charset val="1"/>
    </font>
    <font>
      <b/>
      <sz val="10"/>
      <name val="Arial"/>
      <charset val="1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</borders>
  <cellStyleXfs count="9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7" fillId="24" borderId="0" applyBorder="0" applyProtection="0"/>
    <xf numFmtId="0" fontId="27" fillId="25" borderId="0" applyBorder="0" applyProtection="0"/>
    <xf numFmtId="0" fontId="27" fillId="26" borderId="0" applyBorder="0" applyProtection="0"/>
    <xf numFmtId="0" fontId="27" fillId="27" borderId="0" applyBorder="0" applyProtection="0"/>
    <xf numFmtId="0" fontId="27" fillId="28" borderId="0" applyBorder="0" applyProtection="0"/>
    <xf numFmtId="0" fontId="27" fillId="29" borderId="0" applyBorder="0" applyProtection="0"/>
    <xf numFmtId="0" fontId="27" fillId="30" borderId="0" applyBorder="0" applyProtection="0"/>
    <xf numFmtId="0" fontId="27" fillId="31" borderId="0" applyBorder="0" applyProtection="0"/>
    <xf numFmtId="0" fontId="27" fillId="32" borderId="0" applyBorder="0" applyProtection="0"/>
    <xf numFmtId="0" fontId="27" fillId="27" borderId="0" applyBorder="0" applyProtection="0"/>
    <xf numFmtId="0" fontId="27" fillId="30" borderId="0" applyBorder="0" applyProtection="0"/>
    <xf numFmtId="0" fontId="27" fillId="33" borderId="0" applyBorder="0" applyProtection="0"/>
    <xf numFmtId="0" fontId="28" fillId="34" borderId="0" applyBorder="0" applyProtection="0"/>
    <xf numFmtId="0" fontId="28" fillId="31" borderId="0" applyBorder="0" applyProtection="0"/>
    <xf numFmtId="0" fontId="28" fillId="32" borderId="0" applyBorder="0" applyProtection="0"/>
    <xf numFmtId="0" fontId="28" fillId="35" borderId="0" applyBorder="0" applyProtection="0"/>
    <xf numFmtId="0" fontId="28" fillId="36" borderId="0" applyBorder="0" applyProtection="0"/>
    <xf numFmtId="0" fontId="28" fillId="37" borderId="0" applyBorder="0" applyProtection="0"/>
    <xf numFmtId="0" fontId="28" fillId="38" borderId="0" applyBorder="0" applyProtection="0"/>
    <xf numFmtId="0" fontId="28" fillId="39" borderId="0" applyBorder="0" applyProtection="0"/>
    <xf numFmtId="0" fontId="28" fillId="40" borderId="0" applyBorder="0" applyProtection="0"/>
    <xf numFmtId="0" fontId="28" fillId="35" borderId="0" applyBorder="0" applyProtection="0"/>
    <xf numFmtId="0" fontId="28" fillId="36" borderId="0" applyBorder="0" applyProtection="0"/>
    <xf numFmtId="0" fontId="28" fillId="41" borderId="0" applyBorder="0" applyProtection="0"/>
    <xf numFmtId="0" fontId="29" fillId="29" borderId="16" applyProtection="0"/>
    <xf numFmtId="0" fontId="30" fillId="42" borderId="17" applyProtection="0"/>
    <xf numFmtId="0" fontId="31" fillId="42" borderId="16" applyProtection="0"/>
    <xf numFmtId="0" fontId="32" fillId="0" borderId="18" applyProtection="0"/>
    <xf numFmtId="0" fontId="33" fillId="0" borderId="19" applyProtection="0"/>
    <xf numFmtId="0" fontId="34" fillId="0" borderId="20" applyProtection="0"/>
    <xf numFmtId="0" fontId="34" fillId="0" borderId="0" applyBorder="0" applyProtection="0"/>
    <xf numFmtId="0" fontId="35" fillId="0" borderId="21" applyProtection="0"/>
    <xf numFmtId="0" fontId="36" fillId="43" borderId="22" applyProtection="0"/>
    <xf numFmtId="0" fontId="37" fillId="0" borderId="0" applyBorder="0" applyProtection="0"/>
    <xf numFmtId="0" fontId="38" fillId="44" borderId="0" applyBorder="0" applyProtection="0"/>
    <xf numFmtId="0" fontId="39" fillId="0" borderId="0"/>
    <xf numFmtId="0" fontId="39" fillId="0" borderId="0"/>
    <xf numFmtId="0" fontId="40" fillId="0" borderId="0"/>
    <xf numFmtId="0" fontId="40" fillId="0" borderId="0"/>
    <xf numFmtId="0" fontId="41" fillId="25" borderId="0" applyBorder="0" applyProtection="0"/>
    <xf numFmtId="0" fontId="42" fillId="0" borderId="0" applyBorder="0" applyProtection="0"/>
    <xf numFmtId="0" fontId="26" fillId="45" borderId="23" applyProtection="0"/>
    <xf numFmtId="0" fontId="43" fillId="0" borderId="24" applyProtection="0"/>
    <xf numFmtId="0" fontId="44" fillId="0" borderId="0" applyBorder="0" applyProtection="0"/>
    <xf numFmtId="0" fontId="45" fillId="26" borderId="0" applyBorder="0" applyProtection="0"/>
  </cellStyleXfs>
  <cellXfs count="55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0" fontId="22" fillId="0" borderId="11" xfId="1" applyFont="1" applyBorder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2" fontId="23" fillId="0" borderId="11" xfId="1" applyNumberFormat="1" applyFont="1" applyBorder="1" applyAlignment="1">
      <alignment horizontal="left" vertical="top" wrapText="1"/>
    </xf>
    <xf numFmtId="0" fontId="23" fillId="0" borderId="11" xfId="1" applyNumberFormat="1" applyFont="1" applyBorder="1" applyAlignment="1">
      <alignment horizontal="center" vertical="top" wrapText="1"/>
    </xf>
    <xf numFmtId="0" fontId="23" fillId="0" borderId="10" xfId="46" applyNumberFormat="1" applyFont="1" applyBorder="1" applyAlignment="1">
      <alignment horizontal="center" vertical="top" wrapText="1"/>
    </xf>
    <xf numFmtId="0" fontId="22" fillId="0" borderId="11" xfId="1" applyNumberFormat="1" applyFont="1" applyBorder="1" applyAlignment="1">
      <alignment horizontal="center" vertical="top" wrapText="1"/>
    </xf>
    <xf numFmtId="0" fontId="46" fillId="0" borderId="11" xfId="85" applyFont="1" applyBorder="1" applyAlignment="1">
      <alignment horizontal="left" vertical="top" wrapText="1"/>
    </xf>
    <xf numFmtId="0" fontId="40" fillId="0" borderId="11" xfId="85" applyFont="1" applyBorder="1" applyAlignment="1">
      <alignment horizontal="left" vertical="top" wrapText="1"/>
    </xf>
    <xf numFmtId="0" fontId="46" fillId="0" borderId="11" xfId="85" applyFont="1" applyBorder="1" applyAlignment="1">
      <alignment horizontal="center" vertical="top" wrapText="1"/>
    </xf>
    <xf numFmtId="0" fontId="40" fillId="0" borderId="10" xfId="85" applyFont="1" applyBorder="1" applyAlignment="1">
      <alignment horizontal="left" vertical="top" wrapText="1"/>
    </xf>
    <xf numFmtId="0" fontId="40" fillId="0" borderId="10" xfId="85" applyFont="1" applyBorder="1" applyAlignment="1">
      <alignment horizontal="center" vertical="top" wrapText="1"/>
    </xf>
    <xf numFmtId="0" fontId="46" fillId="0" borderId="10" xfId="85" applyFont="1" applyBorder="1" applyAlignment="1">
      <alignment horizontal="left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46" fillId="0" borderId="10" xfId="85" applyFont="1" applyBorder="1" applyAlignment="1">
      <alignment horizontal="center" vertical="top" wrapText="1"/>
    </xf>
    <xf numFmtId="164" fontId="22" fillId="0" borderId="11" xfId="1" applyNumberFormat="1" applyFont="1" applyBorder="1" applyAlignment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4" fillId="0" borderId="0" xfId="1" applyFont="1" applyFill="1" applyBorder="1" applyAlignment="1">
      <alignment horizontal="left" vertical="top" wrapText="1"/>
    </xf>
  </cellXfs>
  <cellStyles count="93">
    <cellStyle name="20% - Акцент1 2" xfId="2"/>
    <cellStyle name="20% - Акцент1 2 2" xfId="48"/>
    <cellStyle name="20% - Акцент2 2" xfId="3"/>
    <cellStyle name="20% - Акцент2 2 2" xfId="49"/>
    <cellStyle name="20% - Акцент3 2" xfId="4"/>
    <cellStyle name="20% - Акцент3 2 2" xfId="50"/>
    <cellStyle name="20% - Акцент4 2" xfId="5"/>
    <cellStyle name="20% - Акцент4 2 2" xfId="51"/>
    <cellStyle name="20% - Акцент5 2" xfId="6"/>
    <cellStyle name="20% - Акцент5 2 2" xfId="52"/>
    <cellStyle name="20% - Акцент6 2" xfId="7"/>
    <cellStyle name="20% - Акцент6 2 2" xfId="53"/>
    <cellStyle name="40% - Акцент1 2" xfId="8"/>
    <cellStyle name="40% - Акцент1 2 2" xfId="54"/>
    <cellStyle name="40% - Акцент2 2" xfId="9"/>
    <cellStyle name="40% - Акцент2 2 2" xfId="55"/>
    <cellStyle name="40% - Акцент3 2" xfId="10"/>
    <cellStyle name="40% - Акцент3 2 2" xfId="56"/>
    <cellStyle name="40% - Акцент4 2" xfId="11"/>
    <cellStyle name="40% - Акцент4 2 2" xfId="57"/>
    <cellStyle name="40% - Акцент5 2" xfId="12"/>
    <cellStyle name="40% - Акцент5 2 2" xfId="58"/>
    <cellStyle name="40% - Акцент6 2" xfId="13"/>
    <cellStyle name="40% - Акцент6 2 2" xfId="59"/>
    <cellStyle name="60% - Акцент1 2" xfId="14"/>
    <cellStyle name="60% - Акцент1 2 2" xfId="60"/>
    <cellStyle name="60% - Акцент2 2" xfId="15"/>
    <cellStyle name="60% - Акцент2 2 2" xfId="61"/>
    <cellStyle name="60% - Акцент3 2" xfId="16"/>
    <cellStyle name="60% - Акцент3 2 2" xfId="62"/>
    <cellStyle name="60% - Акцент4 2" xfId="17"/>
    <cellStyle name="60% - Акцент4 2 2" xfId="63"/>
    <cellStyle name="60% - Акцент5 2" xfId="18"/>
    <cellStyle name="60% - Акцент5 2 2" xfId="64"/>
    <cellStyle name="60% - Акцент6 2" xfId="19"/>
    <cellStyle name="60% - Акцент6 2 2" xfId="65"/>
    <cellStyle name="Акцент1 2" xfId="20"/>
    <cellStyle name="Акцент1 2 2" xfId="66"/>
    <cellStyle name="Акцент2 2" xfId="21"/>
    <cellStyle name="Акцент2 2 2" xfId="67"/>
    <cellStyle name="Акцент3 2" xfId="22"/>
    <cellStyle name="Акцент3 2 2" xfId="68"/>
    <cellStyle name="Акцент4 2" xfId="23"/>
    <cellStyle name="Акцент4 2 2" xfId="69"/>
    <cellStyle name="Акцент5 2" xfId="24"/>
    <cellStyle name="Акцент5 2 2" xfId="70"/>
    <cellStyle name="Акцент6 2" xfId="25"/>
    <cellStyle name="Акцент6 2 2" xfId="71"/>
    <cellStyle name="Ввод  2" xfId="26"/>
    <cellStyle name="Ввод  2 2" xfId="72"/>
    <cellStyle name="Вывод 2" xfId="27"/>
    <cellStyle name="Вывод 2 2" xfId="73"/>
    <cellStyle name="Вычисление 2" xfId="28"/>
    <cellStyle name="Вычисление 2 2" xfId="74"/>
    <cellStyle name="Заголовок 1 2" xfId="29"/>
    <cellStyle name="Заголовок 1 2 2" xfId="75"/>
    <cellStyle name="Заголовок 2 2" xfId="30"/>
    <cellStyle name="Заголовок 2 2 2" xfId="76"/>
    <cellStyle name="Заголовок 3 2" xfId="31"/>
    <cellStyle name="Заголовок 3 2 2" xfId="77"/>
    <cellStyle name="Заголовок 4 2" xfId="32"/>
    <cellStyle name="Заголовок 4 2 2" xfId="78"/>
    <cellStyle name="Итог 2" xfId="33"/>
    <cellStyle name="Итог 2 2" xfId="79"/>
    <cellStyle name="Контрольная ячейка 2" xfId="34"/>
    <cellStyle name="Контрольная ячейка 2 2" xfId="80"/>
    <cellStyle name="Название 2" xfId="35"/>
    <cellStyle name="Название 2 2" xfId="81"/>
    <cellStyle name="Нейтральный 2" xfId="36"/>
    <cellStyle name="Нейтральный 2 2" xfId="82"/>
    <cellStyle name="Обычный" xfId="0" builtinId="0"/>
    <cellStyle name="Обычный 2" xfId="37"/>
    <cellStyle name="Обычный 2 2" xfId="83"/>
    <cellStyle name="Обычный 3" xfId="38"/>
    <cellStyle name="Обычный 3 2" xfId="84"/>
    <cellStyle name="Обычный 4" xfId="1"/>
    <cellStyle name="Обычный 4 2" xfId="85"/>
    <cellStyle name="Обычный 5" xfId="47"/>
    <cellStyle name="Обычный 7 4" xfId="39"/>
    <cellStyle name="Обычный 7 4 2" xfId="86"/>
    <cellStyle name="Плохой 2" xfId="40"/>
    <cellStyle name="Плохой 2 2" xfId="87"/>
    <cellStyle name="Пояснение 2" xfId="41"/>
    <cellStyle name="Пояснение 2 2" xfId="88"/>
    <cellStyle name="Примечание 2" xfId="42"/>
    <cellStyle name="Примечание 2 2" xfId="89"/>
    <cellStyle name="Связанная ячейка 2" xfId="43"/>
    <cellStyle name="Связанная ячейка 2 2" xfId="90"/>
    <cellStyle name="Текст предупреждения 2" xfId="44"/>
    <cellStyle name="Текст предупреждения 2 2" xfId="91"/>
    <cellStyle name="Финансовый" xfId="46" builtinId="3"/>
    <cellStyle name="Хороший 2" xfId="45"/>
    <cellStyle name="Хороший 2 2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8"/>
  <sheetViews>
    <sheetView topLeftCell="A10" workbookViewId="0">
      <selection activeCell="C16" sqref="C16:C21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7" width="14.5" customWidth="1"/>
    <col min="8" max="8" width="11.1640625" customWidth="1"/>
    <col min="9" max="9" width="11.5" customWidth="1"/>
    <col min="10" max="10" width="12.6640625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>
      <c r="A3" s="51" t="s">
        <v>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">
      <c r="A4" s="1"/>
      <c r="B4" s="1"/>
      <c r="C4" s="1"/>
      <c r="D4" s="1"/>
      <c r="E4" s="1"/>
      <c r="F4" s="1"/>
      <c r="G4" s="35"/>
      <c r="H4" s="1"/>
      <c r="I4" s="1"/>
      <c r="J4" s="1"/>
      <c r="K4" s="1"/>
      <c r="L4" s="1"/>
      <c r="M4" s="1"/>
      <c r="N4" s="1"/>
    </row>
    <row r="5" spans="1:14" ht="15">
      <c r="A5" s="52" t="s">
        <v>173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>
      <c r="A8" s="50" t="s">
        <v>32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" customHeight="1">
      <c r="A9" s="50" t="s">
        <v>159</v>
      </c>
      <c r="B9" s="50"/>
      <c r="C9" s="50"/>
      <c r="D9" s="50"/>
      <c r="E9" s="50"/>
      <c r="F9" s="50"/>
      <c r="G9" s="50"/>
      <c r="H9" s="50"/>
      <c r="I9" s="50"/>
      <c r="J9" s="50"/>
      <c r="K9" s="2"/>
      <c r="L9" s="2"/>
      <c r="M9" s="2"/>
      <c r="N9" s="2"/>
    </row>
    <row r="10" spans="1:14" ht="14.25" customHeight="1">
      <c r="A10" s="54" t="s">
        <v>160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14.25" customHeight="1">
      <c r="A11" s="54" t="s">
        <v>161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4.25" customHeight="1">
      <c r="A12" s="54" t="s">
        <v>162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2.7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>
      <c r="A15" s="14" t="s">
        <v>0</v>
      </c>
      <c r="B15" s="18" t="s">
        <v>1</v>
      </c>
      <c r="C15" s="19" t="s">
        <v>14</v>
      </c>
      <c r="D15" s="17" t="s">
        <v>2</v>
      </c>
      <c r="E15" s="17" t="s">
        <v>3</v>
      </c>
      <c r="F15" s="20" t="s">
        <v>4</v>
      </c>
      <c r="G15" s="19" t="s">
        <v>163</v>
      </c>
      <c r="H15" s="21" t="s">
        <v>10</v>
      </c>
      <c r="I15" s="17" t="s">
        <v>11</v>
      </c>
      <c r="J15" s="17" t="s">
        <v>12</v>
      </c>
      <c r="K15" s="17" t="s">
        <v>5</v>
      </c>
      <c r="L15" s="17" t="s">
        <v>6</v>
      </c>
      <c r="M15" s="17" t="s">
        <v>16</v>
      </c>
      <c r="N15" s="14" t="s">
        <v>13</v>
      </c>
    </row>
    <row r="16" spans="1:14" ht="42.75">
      <c r="A16" s="13">
        <v>1</v>
      </c>
      <c r="B16" s="22" t="s">
        <v>45</v>
      </c>
      <c r="C16" s="23" t="s">
        <v>15</v>
      </c>
      <c r="D16" s="32" t="s">
        <v>42</v>
      </c>
      <c r="E16" s="23" t="s">
        <v>19</v>
      </c>
      <c r="F16" s="36" t="s">
        <v>20</v>
      </c>
      <c r="G16" s="24">
        <v>7</v>
      </c>
      <c r="H16" s="24">
        <v>7</v>
      </c>
      <c r="I16" s="37">
        <v>2</v>
      </c>
      <c r="J16" s="24">
        <v>2</v>
      </c>
      <c r="K16" s="25">
        <v>11</v>
      </c>
      <c r="L16" s="25">
        <v>24</v>
      </c>
      <c r="M16" s="25">
        <v>45.8</v>
      </c>
      <c r="N16" s="26" t="s">
        <v>40</v>
      </c>
    </row>
    <row r="17" spans="1:14" ht="42.75">
      <c r="A17" s="6">
        <v>2</v>
      </c>
      <c r="B17" s="27" t="s">
        <v>46</v>
      </c>
      <c r="C17" s="23" t="s">
        <v>15</v>
      </c>
      <c r="D17" s="32" t="s">
        <v>42</v>
      </c>
      <c r="E17" s="23" t="s">
        <v>19</v>
      </c>
      <c r="F17" s="28" t="s">
        <v>21</v>
      </c>
      <c r="G17" s="24">
        <v>7</v>
      </c>
      <c r="H17" s="29">
        <v>5</v>
      </c>
      <c r="I17" s="29">
        <v>5</v>
      </c>
      <c r="J17" s="38">
        <v>0</v>
      </c>
      <c r="K17" s="30">
        <v>10</v>
      </c>
      <c r="L17" s="25">
        <v>24</v>
      </c>
      <c r="M17" s="30">
        <v>41.6</v>
      </c>
      <c r="N17" s="26" t="s">
        <v>40</v>
      </c>
    </row>
    <row r="18" spans="1:14" ht="42.75">
      <c r="A18" s="6">
        <v>3</v>
      </c>
      <c r="B18" s="27" t="s">
        <v>47</v>
      </c>
      <c r="C18" s="23" t="s">
        <v>15</v>
      </c>
      <c r="D18" s="32" t="s">
        <v>42</v>
      </c>
      <c r="E18" s="23" t="s">
        <v>19</v>
      </c>
      <c r="F18" s="28" t="s">
        <v>20</v>
      </c>
      <c r="G18" s="24">
        <v>7</v>
      </c>
      <c r="H18" s="29">
        <v>5</v>
      </c>
      <c r="I18" s="29">
        <v>2</v>
      </c>
      <c r="J18" s="29">
        <v>2</v>
      </c>
      <c r="K18" s="30">
        <v>9</v>
      </c>
      <c r="L18" s="25">
        <v>24</v>
      </c>
      <c r="M18" s="30">
        <v>37.5</v>
      </c>
      <c r="N18" s="26" t="s">
        <v>40</v>
      </c>
    </row>
    <row r="19" spans="1:14" ht="42.75">
      <c r="A19" s="6">
        <v>4</v>
      </c>
      <c r="B19" s="27" t="s">
        <v>48</v>
      </c>
      <c r="C19" s="23" t="s">
        <v>15</v>
      </c>
      <c r="D19" s="32" t="s">
        <v>42</v>
      </c>
      <c r="E19" s="23" t="s">
        <v>19</v>
      </c>
      <c r="F19" s="28" t="s">
        <v>21</v>
      </c>
      <c r="G19" s="24">
        <v>7</v>
      </c>
      <c r="H19" s="29">
        <v>6</v>
      </c>
      <c r="I19" s="29">
        <v>3</v>
      </c>
      <c r="J19" s="29">
        <v>0</v>
      </c>
      <c r="K19" s="30">
        <v>9</v>
      </c>
      <c r="L19" s="25">
        <v>24</v>
      </c>
      <c r="M19" s="30">
        <v>38</v>
      </c>
      <c r="N19" s="26" t="s">
        <v>40</v>
      </c>
    </row>
    <row r="20" spans="1:14" ht="42.75">
      <c r="A20" s="6">
        <v>5</v>
      </c>
      <c r="B20" s="27" t="s">
        <v>49</v>
      </c>
      <c r="C20" s="23" t="s">
        <v>15</v>
      </c>
      <c r="D20" s="32" t="s">
        <v>42</v>
      </c>
      <c r="E20" s="23" t="s">
        <v>19</v>
      </c>
      <c r="F20" s="28" t="s">
        <v>20</v>
      </c>
      <c r="G20" s="24">
        <v>7</v>
      </c>
      <c r="H20" s="29">
        <v>6</v>
      </c>
      <c r="I20" s="29">
        <v>0</v>
      </c>
      <c r="J20" s="29">
        <v>2</v>
      </c>
      <c r="K20" s="30">
        <v>8</v>
      </c>
      <c r="L20" s="25">
        <v>24</v>
      </c>
      <c r="M20" s="30">
        <v>33</v>
      </c>
      <c r="N20" s="26" t="s">
        <v>40</v>
      </c>
    </row>
    <row r="21" spans="1:14" ht="42.75">
      <c r="A21" s="6">
        <v>6</v>
      </c>
      <c r="B21" s="27" t="s">
        <v>50</v>
      </c>
      <c r="C21" s="23" t="s">
        <v>15</v>
      </c>
      <c r="D21" s="32" t="s">
        <v>42</v>
      </c>
      <c r="E21" s="23" t="s">
        <v>19</v>
      </c>
      <c r="F21" s="28" t="s">
        <v>20</v>
      </c>
      <c r="G21" s="24">
        <v>7</v>
      </c>
      <c r="H21" s="29">
        <v>5</v>
      </c>
      <c r="I21" s="29">
        <v>1</v>
      </c>
      <c r="J21" s="29">
        <v>1</v>
      </c>
      <c r="K21" s="30">
        <v>7</v>
      </c>
      <c r="L21" s="25">
        <v>24</v>
      </c>
      <c r="M21" s="30">
        <v>29</v>
      </c>
      <c r="N21" s="26" t="s">
        <v>40</v>
      </c>
    </row>
    <row r="22" spans="1:14" ht="42.75">
      <c r="A22" s="6">
        <v>7</v>
      </c>
      <c r="B22" s="27" t="s">
        <v>51</v>
      </c>
      <c r="C22" s="23" t="s">
        <v>15</v>
      </c>
      <c r="D22" s="32" t="s">
        <v>42</v>
      </c>
      <c r="E22" s="23" t="s">
        <v>19</v>
      </c>
      <c r="F22" s="28" t="s">
        <v>20</v>
      </c>
      <c r="G22" s="24">
        <v>7</v>
      </c>
      <c r="H22" s="29">
        <v>5</v>
      </c>
      <c r="I22" s="29">
        <v>0</v>
      </c>
      <c r="J22" s="29">
        <v>2</v>
      </c>
      <c r="K22" s="30">
        <v>7</v>
      </c>
      <c r="L22" s="25">
        <v>24</v>
      </c>
      <c r="M22" s="30">
        <v>29</v>
      </c>
      <c r="N22" s="26" t="s">
        <v>40</v>
      </c>
    </row>
    <row r="23" spans="1:14" ht="42.75">
      <c r="A23" s="6">
        <v>8</v>
      </c>
      <c r="B23" s="27" t="s">
        <v>52</v>
      </c>
      <c r="C23" s="23" t="s">
        <v>15</v>
      </c>
      <c r="D23" s="32" t="s">
        <v>42</v>
      </c>
      <c r="E23" s="23" t="s">
        <v>19</v>
      </c>
      <c r="F23" s="28" t="s">
        <v>20</v>
      </c>
      <c r="G23" s="24">
        <v>7</v>
      </c>
      <c r="H23" s="29">
        <v>4</v>
      </c>
      <c r="I23" s="29">
        <v>1</v>
      </c>
      <c r="J23" s="29">
        <v>2</v>
      </c>
      <c r="K23" s="30">
        <v>7</v>
      </c>
      <c r="L23" s="25">
        <v>24</v>
      </c>
      <c r="M23" s="30">
        <v>29</v>
      </c>
      <c r="N23" s="26" t="s">
        <v>40</v>
      </c>
    </row>
    <row r="24" spans="1:14" ht="42.75">
      <c r="A24" s="6">
        <v>9</v>
      </c>
      <c r="B24" s="27" t="s">
        <v>53</v>
      </c>
      <c r="C24" s="23" t="s">
        <v>15</v>
      </c>
      <c r="D24" s="32" t="s">
        <v>42</v>
      </c>
      <c r="E24" s="23" t="s">
        <v>19</v>
      </c>
      <c r="F24" s="28" t="s">
        <v>20</v>
      </c>
      <c r="G24" s="24">
        <v>7</v>
      </c>
      <c r="H24" s="29">
        <v>5</v>
      </c>
      <c r="I24" s="29">
        <v>2</v>
      </c>
      <c r="J24" s="29">
        <v>0</v>
      </c>
      <c r="K24" s="30">
        <v>7</v>
      </c>
      <c r="L24" s="25">
        <v>24</v>
      </c>
      <c r="M24" s="30">
        <v>29</v>
      </c>
      <c r="N24" s="26" t="s">
        <v>40</v>
      </c>
    </row>
    <row r="25" spans="1:14" ht="28.5">
      <c r="A25" s="6">
        <v>10</v>
      </c>
      <c r="B25" s="45" t="s">
        <v>164</v>
      </c>
      <c r="C25" s="41" t="s">
        <v>15</v>
      </c>
      <c r="D25" s="32" t="s">
        <v>42</v>
      </c>
      <c r="E25" s="23" t="s">
        <v>165</v>
      </c>
      <c r="F25" s="43">
        <v>7</v>
      </c>
      <c r="G25" s="24">
        <v>7</v>
      </c>
      <c r="H25" s="44">
        <v>4</v>
      </c>
      <c r="I25" s="44">
        <v>3</v>
      </c>
      <c r="J25" s="29">
        <v>0</v>
      </c>
      <c r="K25" s="30">
        <f>SUM(H25:J25)</f>
        <v>7</v>
      </c>
      <c r="L25" s="25">
        <v>24</v>
      </c>
      <c r="M25" s="46">
        <f>K25/L25*100</f>
        <v>29.166666666666668</v>
      </c>
      <c r="N25" s="26" t="s">
        <v>40</v>
      </c>
    </row>
    <row r="26" spans="1:14" ht="42.75">
      <c r="A26" s="6">
        <v>11</v>
      </c>
      <c r="B26" s="27" t="s">
        <v>54</v>
      </c>
      <c r="C26" s="23" t="s">
        <v>15</v>
      </c>
      <c r="D26" s="32" t="s">
        <v>42</v>
      </c>
      <c r="E26" s="23" t="s">
        <v>19</v>
      </c>
      <c r="F26" s="28" t="s">
        <v>20</v>
      </c>
      <c r="G26" s="24">
        <v>7</v>
      </c>
      <c r="H26" s="29">
        <v>5</v>
      </c>
      <c r="I26" s="29">
        <v>0</v>
      </c>
      <c r="J26" s="29">
        <v>1</v>
      </c>
      <c r="K26" s="30">
        <v>6</v>
      </c>
      <c r="L26" s="25">
        <v>24</v>
      </c>
      <c r="M26" s="30">
        <v>25</v>
      </c>
      <c r="N26" s="26" t="s">
        <v>40</v>
      </c>
    </row>
    <row r="27" spans="1:14" ht="28.5">
      <c r="A27" s="6">
        <v>12</v>
      </c>
      <c r="B27" s="45" t="s">
        <v>166</v>
      </c>
      <c r="C27" s="41" t="s">
        <v>15</v>
      </c>
      <c r="D27" s="32" t="s">
        <v>42</v>
      </c>
      <c r="E27" s="23" t="s">
        <v>165</v>
      </c>
      <c r="F27" s="43">
        <v>7</v>
      </c>
      <c r="G27" s="24">
        <v>7</v>
      </c>
      <c r="H27" s="44">
        <v>5</v>
      </c>
      <c r="I27" s="44">
        <v>1</v>
      </c>
      <c r="J27" s="29">
        <v>0</v>
      </c>
      <c r="K27" s="30">
        <f>SUM(H27:J27)</f>
        <v>6</v>
      </c>
      <c r="L27" s="25">
        <v>24</v>
      </c>
      <c r="M27" s="46">
        <f>K27/L27*100</f>
        <v>25</v>
      </c>
      <c r="N27" s="26" t="s">
        <v>40</v>
      </c>
    </row>
    <row r="28" spans="1:14" ht="28.5">
      <c r="A28" s="6">
        <v>13</v>
      </c>
      <c r="B28" s="45" t="s">
        <v>167</v>
      </c>
      <c r="C28" s="41" t="s">
        <v>15</v>
      </c>
      <c r="D28" s="32" t="s">
        <v>42</v>
      </c>
      <c r="E28" s="23" t="s">
        <v>165</v>
      </c>
      <c r="F28" s="43">
        <v>7</v>
      </c>
      <c r="G28" s="24">
        <v>7</v>
      </c>
      <c r="H28" s="44">
        <v>5</v>
      </c>
      <c r="I28" s="44">
        <v>1</v>
      </c>
      <c r="J28" s="29">
        <v>0</v>
      </c>
      <c r="K28" s="30">
        <f>SUM(H28:J28)</f>
        <v>6</v>
      </c>
      <c r="L28" s="25">
        <v>24</v>
      </c>
      <c r="M28" s="46">
        <f>K28/L28*100</f>
        <v>25</v>
      </c>
      <c r="N28" s="26" t="s">
        <v>40</v>
      </c>
    </row>
    <row r="29" spans="1:14" ht="28.5">
      <c r="A29" s="6">
        <v>14</v>
      </c>
      <c r="B29" s="45" t="s">
        <v>168</v>
      </c>
      <c r="C29" s="41" t="s">
        <v>15</v>
      </c>
      <c r="D29" s="32" t="s">
        <v>42</v>
      </c>
      <c r="E29" s="23" t="s">
        <v>165</v>
      </c>
      <c r="F29" s="43">
        <v>7</v>
      </c>
      <c r="G29" s="24">
        <v>7</v>
      </c>
      <c r="H29" s="44">
        <v>4</v>
      </c>
      <c r="I29" s="44">
        <v>2</v>
      </c>
      <c r="J29" s="29">
        <v>0</v>
      </c>
      <c r="K29" s="30">
        <f>SUM(H29:J29)</f>
        <v>6</v>
      </c>
      <c r="L29" s="25">
        <v>24</v>
      </c>
      <c r="M29" s="46">
        <f>K29/L29*100</f>
        <v>25</v>
      </c>
      <c r="N29" s="26" t="s">
        <v>40</v>
      </c>
    </row>
    <row r="30" spans="1:14" ht="42.75">
      <c r="A30" s="6">
        <v>15</v>
      </c>
      <c r="B30" s="27" t="s">
        <v>55</v>
      </c>
      <c r="C30" s="23" t="s">
        <v>15</v>
      </c>
      <c r="D30" s="32" t="s">
        <v>42</v>
      </c>
      <c r="E30" s="23" t="s">
        <v>19</v>
      </c>
      <c r="F30" s="28" t="s">
        <v>20</v>
      </c>
      <c r="G30" s="24">
        <v>7</v>
      </c>
      <c r="H30" s="29">
        <v>2</v>
      </c>
      <c r="I30" s="29">
        <v>3</v>
      </c>
      <c r="J30" s="29">
        <v>0</v>
      </c>
      <c r="K30" s="30">
        <v>5</v>
      </c>
      <c r="L30" s="25">
        <v>24</v>
      </c>
      <c r="M30" s="30">
        <v>21</v>
      </c>
      <c r="N30" s="26" t="s">
        <v>40</v>
      </c>
    </row>
    <row r="31" spans="1:14" ht="42.75">
      <c r="A31" s="6">
        <v>16</v>
      </c>
      <c r="B31" s="27" t="s">
        <v>56</v>
      </c>
      <c r="C31" s="23" t="s">
        <v>15</v>
      </c>
      <c r="D31" s="32" t="s">
        <v>42</v>
      </c>
      <c r="E31" s="23" t="s">
        <v>19</v>
      </c>
      <c r="F31" s="28" t="s">
        <v>20</v>
      </c>
      <c r="G31" s="24">
        <v>7</v>
      </c>
      <c r="H31" s="29">
        <v>4</v>
      </c>
      <c r="I31" s="29">
        <v>1</v>
      </c>
      <c r="J31" s="29">
        <v>0</v>
      </c>
      <c r="K31" s="30">
        <v>5</v>
      </c>
      <c r="L31" s="25">
        <v>24</v>
      </c>
      <c r="M31" s="30">
        <v>21</v>
      </c>
      <c r="N31" s="26" t="s">
        <v>40</v>
      </c>
    </row>
    <row r="32" spans="1:14" ht="28.5">
      <c r="A32" s="6">
        <v>17</v>
      </c>
      <c r="B32" s="45" t="s">
        <v>169</v>
      </c>
      <c r="C32" s="41" t="s">
        <v>15</v>
      </c>
      <c r="D32" s="32" t="s">
        <v>42</v>
      </c>
      <c r="E32" s="23" t="s">
        <v>165</v>
      </c>
      <c r="F32" s="43">
        <v>7</v>
      </c>
      <c r="G32" s="24">
        <v>7</v>
      </c>
      <c r="H32" s="44">
        <v>4</v>
      </c>
      <c r="I32" s="44">
        <v>1</v>
      </c>
      <c r="J32" s="29">
        <v>0</v>
      </c>
      <c r="K32" s="30">
        <f>SUM(H32:J32)</f>
        <v>5</v>
      </c>
      <c r="L32" s="25">
        <v>24</v>
      </c>
      <c r="M32" s="46">
        <f>K32/L32*100</f>
        <v>20.833333333333336</v>
      </c>
      <c r="N32" s="26" t="s">
        <v>40</v>
      </c>
    </row>
    <row r="33" spans="1:14" ht="28.5">
      <c r="A33" s="6">
        <v>18</v>
      </c>
      <c r="B33" s="45" t="s">
        <v>170</v>
      </c>
      <c r="C33" s="41" t="s">
        <v>15</v>
      </c>
      <c r="D33" s="32" t="s">
        <v>42</v>
      </c>
      <c r="E33" s="23" t="s">
        <v>165</v>
      </c>
      <c r="F33" s="43">
        <v>7</v>
      </c>
      <c r="G33" s="24">
        <v>7</v>
      </c>
      <c r="H33" s="44">
        <v>2</v>
      </c>
      <c r="I33" s="44">
        <v>3</v>
      </c>
      <c r="J33" s="29">
        <v>0</v>
      </c>
      <c r="K33" s="30">
        <f>SUM(H33:J33)</f>
        <v>5</v>
      </c>
      <c r="L33" s="25">
        <v>24</v>
      </c>
      <c r="M33" s="46">
        <f>K33/L33*100</f>
        <v>20.833333333333336</v>
      </c>
      <c r="N33" s="26" t="s">
        <v>40</v>
      </c>
    </row>
    <row r="34" spans="1:14" ht="28.5">
      <c r="A34" s="6">
        <v>19</v>
      </c>
      <c r="B34" s="45" t="s">
        <v>171</v>
      </c>
      <c r="C34" s="41" t="s">
        <v>15</v>
      </c>
      <c r="D34" s="32" t="s">
        <v>42</v>
      </c>
      <c r="E34" s="23" t="s">
        <v>165</v>
      </c>
      <c r="F34" s="43">
        <v>7</v>
      </c>
      <c r="G34" s="24">
        <v>7</v>
      </c>
      <c r="H34" s="44">
        <v>2</v>
      </c>
      <c r="I34" s="44">
        <v>3</v>
      </c>
      <c r="J34" s="29">
        <v>0</v>
      </c>
      <c r="K34" s="30">
        <f>SUM(H34:J34)</f>
        <v>5</v>
      </c>
      <c r="L34" s="25">
        <v>24</v>
      </c>
      <c r="M34" s="46">
        <f>K34/L34*100</f>
        <v>20.833333333333336</v>
      </c>
      <c r="N34" s="26" t="s">
        <v>40</v>
      </c>
    </row>
    <row r="35" spans="1:14" ht="42.75">
      <c r="A35" s="6">
        <v>20</v>
      </c>
      <c r="B35" s="22" t="s">
        <v>57</v>
      </c>
      <c r="C35" s="23" t="s">
        <v>15</v>
      </c>
      <c r="D35" s="32" t="s">
        <v>42</v>
      </c>
      <c r="E35" s="23" t="s">
        <v>19</v>
      </c>
      <c r="F35" s="23" t="s">
        <v>20</v>
      </c>
      <c r="G35" s="24">
        <v>7</v>
      </c>
      <c r="H35" s="24">
        <v>2</v>
      </c>
      <c r="I35" s="24">
        <v>2</v>
      </c>
      <c r="J35" s="29">
        <v>0</v>
      </c>
      <c r="K35" s="30">
        <v>4</v>
      </c>
      <c r="L35" s="25">
        <v>24</v>
      </c>
      <c r="M35" s="30">
        <v>16.600000000000001</v>
      </c>
      <c r="N35" s="26" t="s">
        <v>40</v>
      </c>
    </row>
    <row r="36" spans="1:14" ht="42.75">
      <c r="A36" s="6">
        <v>21</v>
      </c>
      <c r="B36" s="22" t="s">
        <v>58</v>
      </c>
      <c r="C36" s="23" t="s">
        <v>15</v>
      </c>
      <c r="D36" s="32" t="s">
        <v>42</v>
      </c>
      <c r="E36" s="23" t="s">
        <v>19</v>
      </c>
      <c r="F36" s="23" t="s">
        <v>20</v>
      </c>
      <c r="G36" s="24">
        <v>7</v>
      </c>
      <c r="H36" s="29">
        <v>3</v>
      </c>
      <c r="I36" s="29">
        <v>1</v>
      </c>
      <c r="J36" s="29">
        <v>0</v>
      </c>
      <c r="K36" s="30">
        <v>4</v>
      </c>
      <c r="L36" s="25">
        <v>24</v>
      </c>
      <c r="M36" s="30">
        <v>17</v>
      </c>
      <c r="N36" s="26" t="s">
        <v>40</v>
      </c>
    </row>
    <row r="37" spans="1:14" ht="42.75">
      <c r="A37" s="6">
        <v>22</v>
      </c>
      <c r="B37" s="22" t="s">
        <v>59</v>
      </c>
      <c r="C37" s="23" t="s">
        <v>15</v>
      </c>
      <c r="D37" s="32" t="s">
        <v>42</v>
      </c>
      <c r="E37" s="23" t="s">
        <v>19</v>
      </c>
      <c r="F37" s="23" t="s">
        <v>20</v>
      </c>
      <c r="G37" s="24">
        <v>7</v>
      </c>
      <c r="H37" s="29">
        <v>3</v>
      </c>
      <c r="I37" s="29">
        <v>1</v>
      </c>
      <c r="J37" s="29">
        <v>0</v>
      </c>
      <c r="K37" s="30">
        <v>4</v>
      </c>
      <c r="L37" s="25">
        <v>24</v>
      </c>
      <c r="M37" s="30">
        <v>17</v>
      </c>
      <c r="N37" s="26" t="s">
        <v>40</v>
      </c>
    </row>
    <row r="38" spans="1:14" ht="42.75">
      <c r="A38" s="6">
        <v>23</v>
      </c>
      <c r="B38" s="22" t="s">
        <v>60</v>
      </c>
      <c r="C38" s="23" t="s">
        <v>15</v>
      </c>
      <c r="D38" s="32" t="s">
        <v>42</v>
      </c>
      <c r="E38" s="23" t="s">
        <v>19</v>
      </c>
      <c r="F38" s="23" t="s">
        <v>20</v>
      </c>
      <c r="G38" s="24">
        <v>7</v>
      </c>
      <c r="H38" s="29">
        <v>2</v>
      </c>
      <c r="I38" s="29">
        <v>1</v>
      </c>
      <c r="J38" s="29">
        <v>0</v>
      </c>
      <c r="K38" s="30">
        <v>3</v>
      </c>
      <c r="L38" s="25">
        <v>24</v>
      </c>
      <c r="M38" s="30">
        <v>12.5</v>
      </c>
      <c r="N38" s="26" t="s">
        <v>40</v>
      </c>
    </row>
    <row r="39" spans="1:14" ht="42.75">
      <c r="A39" s="6">
        <v>24</v>
      </c>
      <c r="B39" s="22" t="s">
        <v>61</v>
      </c>
      <c r="C39" s="23" t="s">
        <v>15</v>
      </c>
      <c r="D39" s="32" t="s">
        <v>42</v>
      </c>
      <c r="E39" s="23" t="s">
        <v>19</v>
      </c>
      <c r="F39" s="23" t="s">
        <v>20</v>
      </c>
      <c r="G39" s="24">
        <v>7</v>
      </c>
      <c r="H39" s="29">
        <v>2</v>
      </c>
      <c r="I39" s="29">
        <v>1</v>
      </c>
      <c r="J39" s="29">
        <v>0</v>
      </c>
      <c r="K39" s="30">
        <v>3</v>
      </c>
      <c r="L39" s="25">
        <v>24</v>
      </c>
      <c r="M39" s="30">
        <v>12.5</v>
      </c>
      <c r="N39" s="26" t="s">
        <v>40</v>
      </c>
    </row>
    <row r="40" spans="1:14" ht="42.75">
      <c r="A40" s="6">
        <v>25</v>
      </c>
      <c r="B40" s="22" t="s">
        <v>62</v>
      </c>
      <c r="C40" s="23" t="s">
        <v>15</v>
      </c>
      <c r="D40" s="32" t="s">
        <v>42</v>
      </c>
      <c r="E40" s="23" t="s">
        <v>19</v>
      </c>
      <c r="F40" s="23" t="s">
        <v>20</v>
      </c>
      <c r="G40" s="24">
        <v>7</v>
      </c>
      <c r="H40" s="29">
        <v>2</v>
      </c>
      <c r="I40" s="29">
        <v>1</v>
      </c>
      <c r="J40" s="29">
        <v>0</v>
      </c>
      <c r="K40" s="30">
        <v>3</v>
      </c>
      <c r="L40" s="25">
        <v>24</v>
      </c>
      <c r="M40" s="30">
        <v>13</v>
      </c>
      <c r="N40" s="26" t="s">
        <v>40</v>
      </c>
    </row>
    <row r="41" spans="1:14" ht="42.75">
      <c r="A41" s="6">
        <v>26</v>
      </c>
      <c r="B41" s="22" t="s">
        <v>63</v>
      </c>
      <c r="C41" s="23" t="s">
        <v>15</v>
      </c>
      <c r="D41" s="32" t="s">
        <v>42</v>
      </c>
      <c r="E41" s="23" t="s">
        <v>19</v>
      </c>
      <c r="F41" s="23" t="s">
        <v>21</v>
      </c>
      <c r="G41" s="24">
        <v>7</v>
      </c>
      <c r="H41" s="29">
        <v>3</v>
      </c>
      <c r="I41" s="29">
        <v>0</v>
      </c>
      <c r="J41" s="29">
        <v>0</v>
      </c>
      <c r="K41" s="30">
        <v>3</v>
      </c>
      <c r="L41" s="25">
        <v>24</v>
      </c>
      <c r="M41" s="30">
        <v>13</v>
      </c>
      <c r="N41" s="26" t="s">
        <v>40</v>
      </c>
    </row>
    <row r="42" spans="1:14" ht="28.5">
      <c r="A42" s="6">
        <v>27</v>
      </c>
      <c r="B42" s="40" t="s">
        <v>172</v>
      </c>
      <c r="C42" s="41" t="s">
        <v>15</v>
      </c>
      <c r="D42" s="32" t="s">
        <v>42</v>
      </c>
      <c r="E42" s="23" t="s">
        <v>165</v>
      </c>
      <c r="F42" s="41">
        <v>7</v>
      </c>
      <c r="G42" s="24">
        <v>7</v>
      </c>
      <c r="H42" s="44">
        <v>1</v>
      </c>
      <c r="I42" s="44">
        <v>2</v>
      </c>
      <c r="J42" s="29">
        <v>0</v>
      </c>
      <c r="K42" s="30">
        <f>SUM(H42:J42)</f>
        <v>3</v>
      </c>
      <c r="L42" s="25">
        <v>24</v>
      </c>
      <c r="M42" s="46">
        <f>K42/L42*100</f>
        <v>12.5</v>
      </c>
      <c r="N42" s="26" t="s">
        <v>40</v>
      </c>
    </row>
    <row r="43" spans="1:14" ht="12.75">
      <c r="B43" s="5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</row>
    <row r="44" spans="1:14" ht="12.75">
      <c r="B44" s="5"/>
      <c r="C44" s="5"/>
      <c r="D44" s="5"/>
      <c r="E44" s="7"/>
      <c r="F44" s="5"/>
      <c r="G44" s="5"/>
      <c r="H44" s="5"/>
      <c r="I44" s="5"/>
      <c r="J44" s="5"/>
      <c r="K44" s="5"/>
      <c r="L44" s="5"/>
      <c r="M44" s="5"/>
      <c r="N44" s="5"/>
    </row>
    <row r="45" spans="1:14" ht="12.75">
      <c r="B45" s="5"/>
      <c r="C45" s="5"/>
      <c r="D45" s="5"/>
      <c r="E45" s="7"/>
      <c r="F45" s="5"/>
      <c r="G45" s="5"/>
      <c r="H45" s="5"/>
      <c r="I45" s="5"/>
      <c r="J45" s="5"/>
      <c r="K45" s="5"/>
      <c r="L45" s="5"/>
      <c r="M45" s="5"/>
      <c r="N45" s="5"/>
    </row>
    <row r="46" spans="1:14" ht="12.75">
      <c r="B46" s="5"/>
      <c r="C46" s="5"/>
      <c r="D46" s="5"/>
      <c r="E46" s="7"/>
      <c r="F46" s="5"/>
      <c r="G46" s="5"/>
      <c r="H46" s="5"/>
      <c r="I46" s="5"/>
      <c r="J46" s="5"/>
      <c r="K46" s="5"/>
      <c r="L46" s="5"/>
      <c r="M46" s="5"/>
      <c r="N46" s="5"/>
    </row>
    <row r="47" spans="1:14" ht="12.75">
      <c r="B47" s="5"/>
      <c r="C47" s="5"/>
      <c r="D47" s="5"/>
      <c r="E47" s="7"/>
      <c r="F47" s="5"/>
      <c r="G47" s="5"/>
      <c r="H47" s="5"/>
      <c r="I47" s="5"/>
      <c r="J47" s="5"/>
      <c r="K47" s="5"/>
      <c r="L47" s="5"/>
      <c r="M47" s="5"/>
      <c r="N47" s="5"/>
    </row>
    <row r="48" spans="1:14" ht="12.75">
      <c r="B48" s="5"/>
      <c r="C48" s="5"/>
      <c r="D48" s="5"/>
      <c r="E48" s="7"/>
      <c r="F48" s="5"/>
      <c r="G48" s="5"/>
      <c r="H48" s="5"/>
      <c r="I48" s="5"/>
      <c r="J48" s="5"/>
      <c r="K48" s="5"/>
      <c r="L48" s="5"/>
      <c r="M48" s="5"/>
      <c r="N48" s="5"/>
    </row>
  </sheetData>
  <sortState ref="B16:O42">
    <sortCondition descending="1" ref="K16:K42"/>
  </sortState>
  <mergeCells count="10">
    <mergeCell ref="A13:N13"/>
    <mergeCell ref="A8:N8"/>
    <mergeCell ref="A9:J9"/>
    <mergeCell ref="A3:N3"/>
    <mergeCell ref="A5:N5"/>
    <mergeCell ref="A6:N6"/>
    <mergeCell ref="A7:N7"/>
    <mergeCell ref="A10:N10"/>
    <mergeCell ref="A11:N11"/>
    <mergeCell ref="A12:N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9"/>
  <sheetViews>
    <sheetView topLeftCell="A9" workbookViewId="0">
      <selection activeCell="C16" sqref="C16:C20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6" width="14.5" customWidth="1"/>
    <col min="7" max="7" width="11.1640625" customWidth="1"/>
    <col min="8" max="8" width="11.5" customWidth="1"/>
    <col min="9" max="9" width="12.6640625" customWidth="1"/>
    <col min="10" max="10" width="13" customWidth="1"/>
    <col min="11" max="11" width="22.5" customWidth="1"/>
    <col min="12" max="12" width="22.1640625" customWidth="1"/>
    <col min="13" max="13" width="17.33203125" customWidth="1"/>
  </cols>
  <sheetData>
    <row r="3" spans="1:13" ht="15">
      <c r="A3" s="51" t="s">
        <v>64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5">
      <c r="A5" s="52" t="s">
        <v>106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">
      <c r="A7" s="53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5" customHeight="1">
      <c r="A8" s="50" t="s">
        <v>32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5" customHeight="1">
      <c r="A9" s="50" t="s">
        <v>159</v>
      </c>
      <c r="B9" s="50"/>
      <c r="C9" s="50"/>
      <c r="D9" s="50"/>
      <c r="E9" s="50"/>
      <c r="F9" s="50"/>
      <c r="G9" s="50"/>
      <c r="H9" s="50"/>
      <c r="I9" s="50"/>
      <c r="J9" s="2"/>
      <c r="K9" s="2"/>
      <c r="L9" s="2"/>
      <c r="M9" s="2"/>
    </row>
    <row r="10" spans="1:13" ht="14.25" customHeight="1">
      <c r="A10" s="54" t="s">
        <v>160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14.25" customHeight="1">
      <c r="A11" s="54" t="s">
        <v>161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ht="14.25" customHeight="1">
      <c r="A12" s="54" t="s">
        <v>162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ht="12.7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3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51.75" thickBot="1">
      <c r="A15" s="14" t="s">
        <v>0</v>
      </c>
      <c r="B15" s="18" t="s">
        <v>1</v>
      </c>
      <c r="C15" s="19" t="s">
        <v>14</v>
      </c>
      <c r="D15" s="17" t="s">
        <v>2</v>
      </c>
      <c r="E15" s="17" t="s">
        <v>3</v>
      </c>
      <c r="F15" s="20" t="s">
        <v>4</v>
      </c>
      <c r="G15" s="21" t="s">
        <v>10</v>
      </c>
      <c r="H15" s="17" t="s">
        <v>11</v>
      </c>
      <c r="I15" s="17" t="s">
        <v>12</v>
      </c>
      <c r="J15" s="17" t="s">
        <v>5</v>
      </c>
      <c r="K15" s="17" t="s">
        <v>6</v>
      </c>
      <c r="L15" s="17" t="s">
        <v>16</v>
      </c>
      <c r="M15" s="14" t="s">
        <v>13</v>
      </c>
    </row>
    <row r="16" spans="1:13" ht="42.75">
      <c r="A16" s="13">
        <v>1</v>
      </c>
      <c r="B16" s="22" t="s">
        <v>65</v>
      </c>
      <c r="C16" s="23" t="s">
        <v>15</v>
      </c>
      <c r="D16" s="32" t="s">
        <v>174</v>
      </c>
      <c r="E16" s="23" t="s">
        <v>19</v>
      </c>
      <c r="F16" s="23" t="s">
        <v>66</v>
      </c>
      <c r="G16" s="24">
        <v>8</v>
      </c>
      <c r="H16" s="24">
        <v>6</v>
      </c>
      <c r="I16" s="24">
        <v>4</v>
      </c>
      <c r="J16" s="25">
        <v>18</v>
      </c>
      <c r="K16" s="25">
        <v>24</v>
      </c>
      <c r="L16" s="25">
        <v>75</v>
      </c>
      <c r="M16" s="26" t="s">
        <v>39</v>
      </c>
    </row>
    <row r="17" spans="1:13" ht="42.75">
      <c r="A17" s="6">
        <v>2</v>
      </c>
      <c r="B17" s="27" t="s">
        <v>67</v>
      </c>
      <c r="C17" s="23" t="s">
        <v>15</v>
      </c>
      <c r="D17" s="32" t="s">
        <v>174</v>
      </c>
      <c r="E17" s="23" t="s">
        <v>19</v>
      </c>
      <c r="F17" s="28" t="s">
        <v>28</v>
      </c>
      <c r="G17" s="29">
        <v>7</v>
      </c>
      <c r="H17" s="29">
        <v>7</v>
      </c>
      <c r="I17" s="29">
        <v>4</v>
      </c>
      <c r="J17" s="30">
        <v>18</v>
      </c>
      <c r="K17" s="25">
        <v>24</v>
      </c>
      <c r="L17" s="30">
        <v>75</v>
      </c>
      <c r="M17" s="31" t="s">
        <v>39</v>
      </c>
    </row>
    <row r="18" spans="1:13" ht="42.75">
      <c r="A18" s="6">
        <v>3</v>
      </c>
      <c r="B18" s="27" t="s">
        <v>68</v>
      </c>
      <c r="C18" s="23" t="s">
        <v>15</v>
      </c>
      <c r="D18" s="32" t="s">
        <v>174</v>
      </c>
      <c r="E18" s="23" t="s">
        <v>19</v>
      </c>
      <c r="F18" s="28" t="s">
        <v>28</v>
      </c>
      <c r="G18" s="29">
        <v>7</v>
      </c>
      <c r="H18" s="29">
        <v>7</v>
      </c>
      <c r="I18" s="29">
        <v>3</v>
      </c>
      <c r="J18" s="30">
        <v>17</v>
      </c>
      <c r="K18" s="25">
        <v>24</v>
      </c>
      <c r="L18" s="30">
        <v>71</v>
      </c>
      <c r="M18" s="31" t="s">
        <v>39</v>
      </c>
    </row>
    <row r="19" spans="1:13" ht="42.75">
      <c r="A19" s="6">
        <v>4</v>
      </c>
      <c r="B19" s="27" t="s">
        <v>69</v>
      </c>
      <c r="C19" s="23" t="s">
        <v>15</v>
      </c>
      <c r="D19" s="32" t="s">
        <v>174</v>
      </c>
      <c r="E19" s="23" t="s">
        <v>19</v>
      </c>
      <c r="F19" s="28" t="s">
        <v>28</v>
      </c>
      <c r="G19" s="29">
        <v>8</v>
      </c>
      <c r="H19" s="29">
        <v>3</v>
      </c>
      <c r="I19" s="29">
        <v>5</v>
      </c>
      <c r="J19" s="30">
        <v>16</v>
      </c>
      <c r="K19" s="25">
        <v>24</v>
      </c>
      <c r="L19" s="30">
        <v>66.599999999999994</v>
      </c>
      <c r="M19" s="31" t="s">
        <v>39</v>
      </c>
    </row>
    <row r="20" spans="1:13" ht="42.75">
      <c r="A20" s="6">
        <v>5</v>
      </c>
      <c r="B20" s="27" t="s">
        <v>70</v>
      </c>
      <c r="C20" s="23" t="s">
        <v>15</v>
      </c>
      <c r="D20" s="32" t="s">
        <v>174</v>
      </c>
      <c r="E20" s="23" t="s">
        <v>19</v>
      </c>
      <c r="F20" s="28" t="s">
        <v>28</v>
      </c>
      <c r="G20" s="29">
        <v>7</v>
      </c>
      <c r="H20" s="29">
        <v>4</v>
      </c>
      <c r="I20" s="29">
        <v>5</v>
      </c>
      <c r="J20" s="30">
        <v>16</v>
      </c>
      <c r="K20" s="25">
        <v>24</v>
      </c>
      <c r="L20" s="30">
        <v>67</v>
      </c>
      <c r="M20" s="31" t="s">
        <v>39</v>
      </c>
    </row>
    <row r="21" spans="1:13" ht="42.75">
      <c r="A21" s="6">
        <v>6</v>
      </c>
      <c r="B21" s="27" t="s">
        <v>71</v>
      </c>
      <c r="C21" s="23" t="s">
        <v>15</v>
      </c>
      <c r="D21" s="32" t="s">
        <v>174</v>
      </c>
      <c r="E21" s="23" t="s">
        <v>19</v>
      </c>
      <c r="F21" s="28" t="s">
        <v>28</v>
      </c>
      <c r="G21" s="29">
        <v>9</v>
      </c>
      <c r="H21" s="29">
        <v>5</v>
      </c>
      <c r="I21" s="29">
        <v>1</v>
      </c>
      <c r="J21" s="30">
        <v>15</v>
      </c>
      <c r="K21" s="25">
        <v>24</v>
      </c>
      <c r="L21" s="30">
        <v>67</v>
      </c>
      <c r="M21" s="31" t="s">
        <v>72</v>
      </c>
    </row>
    <row r="22" spans="1:13" ht="42.75">
      <c r="A22" s="6">
        <v>7</v>
      </c>
      <c r="B22" s="27" t="s">
        <v>73</v>
      </c>
      <c r="C22" s="23" t="s">
        <v>15</v>
      </c>
      <c r="D22" s="32" t="s">
        <v>174</v>
      </c>
      <c r="E22" s="23" t="s">
        <v>19</v>
      </c>
      <c r="F22" s="28" t="s">
        <v>28</v>
      </c>
      <c r="G22" s="29">
        <v>8</v>
      </c>
      <c r="H22" s="29">
        <v>5</v>
      </c>
      <c r="I22" s="29">
        <v>2</v>
      </c>
      <c r="J22" s="30">
        <v>15</v>
      </c>
      <c r="K22" s="25">
        <v>24</v>
      </c>
      <c r="L22" s="30">
        <v>63</v>
      </c>
      <c r="M22" s="31" t="s">
        <v>72</v>
      </c>
    </row>
    <row r="23" spans="1:13" ht="42.75">
      <c r="A23" s="6">
        <v>8</v>
      </c>
      <c r="B23" s="27" t="s">
        <v>74</v>
      </c>
      <c r="C23" s="23" t="s">
        <v>15</v>
      </c>
      <c r="D23" s="32" t="s">
        <v>174</v>
      </c>
      <c r="E23" s="23" t="s">
        <v>19</v>
      </c>
      <c r="F23" s="28" t="s">
        <v>28</v>
      </c>
      <c r="G23" s="29">
        <v>9</v>
      </c>
      <c r="H23" s="29">
        <v>3</v>
      </c>
      <c r="I23" s="29">
        <v>3</v>
      </c>
      <c r="J23" s="30">
        <v>15</v>
      </c>
      <c r="K23" s="25">
        <v>24</v>
      </c>
      <c r="L23" s="30">
        <v>63</v>
      </c>
      <c r="M23" s="31" t="s">
        <v>72</v>
      </c>
    </row>
    <row r="24" spans="1:13" ht="42.75">
      <c r="A24" s="6">
        <v>9</v>
      </c>
      <c r="B24" s="27" t="s">
        <v>75</v>
      </c>
      <c r="C24" s="23" t="s">
        <v>15</v>
      </c>
      <c r="D24" s="32" t="s">
        <v>174</v>
      </c>
      <c r="E24" s="23" t="s">
        <v>19</v>
      </c>
      <c r="F24" s="28" t="s">
        <v>66</v>
      </c>
      <c r="G24" s="29">
        <v>9</v>
      </c>
      <c r="H24" s="29">
        <v>4</v>
      </c>
      <c r="I24" s="29">
        <v>2</v>
      </c>
      <c r="J24" s="30">
        <v>15</v>
      </c>
      <c r="K24" s="25">
        <v>24</v>
      </c>
      <c r="L24" s="30">
        <v>63</v>
      </c>
      <c r="M24" s="31" t="s">
        <v>72</v>
      </c>
    </row>
    <row r="25" spans="1:13" ht="42.75">
      <c r="A25" s="6">
        <v>10</v>
      </c>
      <c r="B25" s="27" t="s">
        <v>76</v>
      </c>
      <c r="C25" s="23" t="s">
        <v>15</v>
      </c>
      <c r="D25" s="32" t="s">
        <v>174</v>
      </c>
      <c r="E25" s="23" t="s">
        <v>19</v>
      </c>
      <c r="F25" s="28" t="s">
        <v>66</v>
      </c>
      <c r="G25" s="29">
        <v>10</v>
      </c>
      <c r="H25" s="29">
        <v>5</v>
      </c>
      <c r="I25" s="29">
        <v>0</v>
      </c>
      <c r="J25" s="30">
        <v>15</v>
      </c>
      <c r="K25" s="25">
        <v>24</v>
      </c>
      <c r="L25" s="30">
        <v>63</v>
      </c>
      <c r="M25" s="31" t="s">
        <v>72</v>
      </c>
    </row>
    <row r="26" spans="1:13" ht="42.75">
      <c r="A26" s="6">
        <v>11</v>
      </c>
      <c r="B26" s="27" t="s">
        <v>77</v>
      </c>
      <c r="C26" s="23" t="s">
        <v>15</v>
      </c>
      <c r="D26" s="32" t="s">
        <v>174</v>
      </c>
      <c r="E26" s="23" t="s">
        <v>19</v>
      </c>
      <c r="F26" s="28" t="s">
        <v>66</v>
      </c>
      <c r="G26" s="29">
        <v>10</v>
      </c>
      <c r="H26" s="29">
        <v>4</v>
      </c>
      <c r="I26" s="29">
        <v>0</v>
      </c>
      <c r="J26" s="30">
        <v>14</v>
      </c>
      <c r="K26" s="25">
        <v>24</v>
      </c>
      <c r="L26" s="30">
        <v>58.3</v>
      </c>
      <c r="M26" s="31" t="s">
        <v>40</v>
      </c>
    </row>
    <row r="27" spans="1:13" ht="42.75">
      <c r="A27" s="6">
        <v>12</v>
      </c>
      <c r="B27" s="27" t="s">
        <v>78</v>
      </c>
      <c r="C27" s="23" t="s">
        <v>15</v>
      </c>
      <c r="D27" s="32" t="s">
        <v>174</v>
      </c>
      <c r="E27" s="23" t="s">
        <v>19</v>
      </c>
      <c r="F27" s="28" t="s">
        <v>66</v>
      </c>
      <c r="G27" s="29">
        <v>9</v>
      </c>
      <c r="H27" s="29">
        <v>4</v>
      </c>
      <c r="I27" s="29">
        <v>0</v>
      </c>
      <c r="J27" s="30">
        <v>13</v>
      </c>
      <c r="K27" s="25">
        <v>24</v>
      </c>
      <c r="L27" s="30">
        <v>54</v>
      </c>
      <c r="M27" s="31" t="s">
        <v>40</v>
      </c>
    </row>
    <row r="28" spans="1:13" ht="42.75">
      <c r="A28" s="6">
        <v>13</v>
      </c>
      <c r="B28" s="27" t="s">
        <v>79</v>
      </c>
      <c r="C28" s="23" t="s">
        <v>15</v>
      </c>
      <c r="D28" s="32" t="s">
        <v>174</v>
      </c>
      <c r="E28" s="23" t="s">
        <v>19</v>
      </c>
      <c r="F28" s="28" t="s">
        <v>28</v>
      </c>
      <c r="G28" s="29">
        <v>7</v>
      </c>
      <c r="H28" s="29">
        <v>2</v>
      </c>
      <c r="I28" s="29">
        <v>3</v>
      </c>
      <c r="J28" s="30">
        <v>12</v>
      </c>
      <c r="K28" s="25">
        <v>24</v>
      </c>
      <c r="L28" s="30">
        <v>50</v>
      </c>
      <c r="M28" s="31" t="s">
        <v>40</v>
      </c>
    </row>
    <row r="29" spans="1:13" ht="42.75">
      <c r="A29" s="6">
        <v>14</v>
      </c>
      <c r="B29" s="27" t="s">
        <v>80</v>
      </c>
      <c r="C29" s="23" t="s">
        <v>15</v>
      </c>
      <c r="D29" s="32" t="s">
        <v>174</v>
      </c>
      <c r="E29" s="23" t="s">
        <v>19</v>
      </c>
      <c r="F29" s="28" t="s">
        <v>28</v>
      </c>
      <c r="G29" s="29">
        <v>7</v>
      </c>
      <c r="H29" s="29">
        <v>5</v>
      </c>
      <c r="I29" s="29">
        <v>0</v>
      </c>
      <c r="J29" s="30">
        <v>12</v>
      </c>
      <c r="K29" s="25">
        <v>24</v>
      </c>
      <c r="L29" s="30">
        <v>50</v>
      </c>
      <c r="M29" s="31" t="s">
        <v>40</v>
      </c>
    </row>
    <row r="30" spans="1:13" ht="42.75">
      <c r="A30" s="6">
        <v>15</v>
      </c>
      <c r="B30" s="27" t="s">
        <v>81</v>
      </c>
      <c r="C30" s="23" t="s">
        <v>15</v>
      </c>
      <c r="D30" s="32" t="s">
        <v>174</v>
      </c>
      <c r="E30" s="23" t="s">
        <v>19</v>
      </c>
      <c r="F30" s="28" t="s">
        <v>66</v>
      </c>
      <c r="G30" s="29">
        <v>8</v>
      </c>
      <c r="H30" s="29">
        <v>4</v>
      </c>
      <c r="I30" s="29">
        <v>2</v>
      </c>
      <c r="J30" s="30">
        <v>12</v>
      </c>
      <c r="K30" s="25">
        <v>24</v>
      </c>
      <c r="L30" s="30">
        <v>50</v>
      </c>
      <c r="M30" s="31" t="s">
        <v>40</v>
      </c>
    </row>
    <row r="31" spans="1:13" ht="42.75">
      <c r="A31" s="6">
        <v>16</v>
      </c>
      <c r="B31" s="27" t="s">
        <v>82</v>
      </c>
      <c r="C31" s="23" t="s">
        <v>15</v>
      </c>
      <c r="D31" s="32" t="s">
        <v>174</v>
      </c>
      <c r="E31" s="23" t="s">
        <v>19</v>
      </c>
      <c r="F31" s="28" t="s">
        <v>28</v>
      </c>
      <c r="G31" s="29">
        <v>6</v>
      </c>
      <c r="H31" s="29">
        <v>3</v>
      </c>
      <c r="I31" s="29">
        <v>2</v>
      </c>
      <c r="J31" s="30">
        <v>11</v>
      </c>
      <c r="K31" s="25">
        <v>24</v>
      </c>
      <c r="L31" s="30">
        <v>46</v>
      </c>
      <c r="M31" s="31" t="s">
        <v>40</v>
      </c>
    </row>
    <row r="32" spans="1:13" ht="42.75">
      <c r="A32" s="6">
        <v>17</v>
      </c>
      <c r="B32" s="27" t="s">
        <v>83</v>
      </c>
      <c r="C32" s="23" t="s">
        <v>15</v>
      </c>
      <c r="D32" s="32" t="s">
        <v>174</v>
      </c>
      <c r="E32" s="23" t="s">
        <v>19</v>
      </c>
      <c r="F32" s="28" t="s">
        <v>28</v>
      </c>
      <c r="G32" s="29">
        <v>7</v>
      </c>
      <c r="H32" s="29">
        <v>2</v>
      </c>
      <c r="I32" s="29">
        <v>2</v>
      </c>
      <c r="J32" s="30">
        <v>11</v>
      </c>
      <c r="K32" s="25">
        <v>24</v>
      </c>
      <c r="L32" s="30">
        <v>46</v>
      </c>
      <c r="M32" s="31" t="s">
        <v>40</v>
      </c>
    </row>
    <row r="33" spans="1:13" ht="42.75">
      <c r="A33" s="6">
        <v>18</v>
      </c>
      <c r="B33" s="27" t="s">
        <v>84</v>
      </c>
      <c r="C33" s="23" t="s">
        <v>15</v>
      </c>
      <c r="D33" s="32" t="s">
        <v>174</v>
      </c>
      <c r="E33" s="23" t="s">
        <v>19</v>
      </c>
      <c r="F33" s="28" t="s">
        <v>66</v>
      </c>
      <c r="G33" s="29">
        <v>8</v>
      </c>
      <c r="H33" s="29">
        <v>3</v>
      </c>
      <c r="I33" s="29">
        <v>0</v>
      </c>
      <c r="J33" s="30">
        <v>11</v>
      </c>
      <c r="K33" s="25">
        <v>24</v>
      </c>
      <c r="L33" s="30">
        <v>46</v>
      </c>
      <c r="M33" s="31" t="s">
        <v>40</v>
      </c>
    </row>
    <row r="34" spans="1:13" ht="42.75">
      <c r="A34" s="6">
        <v>19</v>
      </c>
      <c r="B34" s="27" t="s">
        <v>85</v>
      </c>
      <c r="C34" s="23" t="s">
        <v>15</v>
      </c>
      <c r="D34" s="32" t="s">
        <v>174</v>
      </c>
      <c r="E34" s="23" t="s">
        <v>19</v>
      </c>
      <c r="F34" s="28" t="s">
        <v>66</v>
      </c>
      <c r="G34" s="29">
        <v>4</v>
      </c>
      <c r="H34" s="29">
        <v>5</v>
      </c>
      <c r="I34" s="29">
        <v>2</v>
      </c>
      <c r="J34" s="30">
        <v>11</v>
      </c>
      <c r="K34" s="25">
        <v>24</v>
      </c>
      <c r="L34" s="30">
        <v>46</v>
      </c>
      <c r="M34" s="31" t="s">
        <v>40</v>
      </c>
    </row>
    <row r="35" spans="1:13" ht="42.75">
      <c r="A35" s="6">
        <v>20</v>
      </c>
      <c r="B35" s="27" t="s">
        <v>86</v>
      </c>
      <c r="C35" s="23" t="s">
        <v>15</v>
      </c>
      <c r="D35" s="32" t="s">
        <v>174</v>
      </c>
      <c r="E35" s="23" t="s">
        <v>19</v>
      </c>
      <c r="F35" s="28" t="s">
        <v>66</v>
      </c>
      <c r="G35" s="29">
        <v>5</v>
      </c>
      <c r="H35" s="29">
        <v>4</v>
      </c>
      <c r="I35" s="29">
        <v>2</v>
      </c>
      <c r="J35" s="30">
        <v>11</v>
      </c>
      <c r="K35" s="25">
        <v>24</v>
      </c>
      <c r="L35" s="30">
        <v>46</v>
      </c>
      <c r="M35" s="31" t="s">
        <v>40</v>
      </c>
    </row>
    <row r="36" spans="1:13" ht="42.75">
      <c r="A36" s="6">
        <v>21</v>
      </c>
      <c r="B36" s="27" t="s">
        <v>87</v>
      </c>
      <c r="C36" s="23" t="s">
        <v>15</v>
      </c>
      <c r="D36" s="32" t="s">
        <v>174</v>
      </c>
      <c r="E36" s="23" t="s">
        <v>19</v>
      </c>
      <c r="F36" s="28" t="s">
        <v>29</v>
      </c>
      <c r="G36" s="29">
        <v>3</v>
      </c>
      <c r="H36" s="29">
        <v>4</v>
      </c>
      <c r="I36" s="29">
        <v>4</v>
      </c>
      <c r="J36" s="30">
        <v>11</v>
      </c>
      <c r="K36" s="25">
        <v>24</v>
      </c>
      <c r="L36" s="30">
        <v>46</v>
      </c>
      <c r="M36" s="31" t="s">
        <v>40</v>
      </c>
    </row>
    <row r="37" spans="1:13" ht="42.75">
      <c r="A37" s="6">
        <v>22</v>
      </c>
      <c r="B37" s="27" t="s">
        <v>88</v>
      </c>
      <c r="C37" s="23" t="s">
        <v>15</v>
      </c>
      <c r="D37" s="32" t="s">
        <v>174</v>
      </c>
      <c r="E37" s="23" t="s">
        <v>19</v>
      </c>
      <c r="F37" s="28" t="s">
        <v>28</v>
      </c>
      <c r="G37" s="29">
        <v>5</v>
      </c>
      <c r="H37" s="29">
        <v>3</v>
      </c>
      <c r="I37" s="29">
        <v>2</v>
      </c>
      <c r="J37" s="30">
        <v>10</v>
      </c>
      <c r="K37" s="25">
        <v>24</v>
      </c>
      <c r="L37" s="30">
        <v>41.6</v>
      </c>
      <c r="M37" s="31" t="s">
        <v>40</v>
      </c>
    </row>
    <row r="38" spans="1:13" ht="42.75">
      <c r="A38" s="6">
        <v>23</v>
      </c>
      <c r="B38" s="27" t="s">
        <v>89</v>
      </c>
      <c r="C38" s="23" t="s">
        <v>15</v>
      </c>
      <c r="D38" s="32" t="s">
        <v>174</v>
      </c>
      <c r="E38" s="23" t="s">
        <v>19</v>
      </c>
      <c r="F38" s="28" t="s">
        <v>29</v>
      </c>
      <c r="G38" s="29">
        <v>6</v>
      </c>
      <c r="H38" s="29">
        <v>3</v>
      </c>
      <c r="I38" s="29">
        <v>0</v>
      </c>
      <c r="J38" s="30">
        <v>9</v>
      </c>
      <c r="K38" s="25">
        <v>24</v>
      </c>
      <c r="L38" s="30">
        <v>37.5</v>
      </c>
      <c r="M38" s="31" t="s">
        <v>40</v>
      </c>
    </row>
    <row r="39" spans="1:13" ht="42.75">
      <c r="A39" s="6">
        <v>24</v>
      </c>
      <c r="B39" s="27" t="s">
        <v>90</v>
      </c>
      <c r="C39" s="23" t="s">
        <v>15</v>
      </c>
      <c r="D39" s="32" t="s">
        <v>174</v>
      </c>
      <c r="E39" s="23" t="s">
        <v>19</v>
      </c>
      <c r="F39" s="28" t="s">
        <v>29</v>
      </c>
      <c r="G39" s="29">
        <v>5</v>
      </c>
      <c r="H39" s="29">
        <v>4</v>
      </c>
      <c r="I39" s="29">
        <v>0</v>
      </c>
      <c r="J39" s="30">
        <v>9</v>
      </c>
      <c r="K39" s="25">
        <v>24</v>
      </c>
      <c r="L39" s="30">
        <v>37.5</v>
      </c>
      <c r="M39" s="31" t="s">
        <v>40</v>
      </c>
    </row>
    <row r="40" spans="1:13" ht="42.75">
      <c r="A40" s="6">
        <v>25</v>
      </c>
      <c r="B40" s="27" t="s">
        <v>91</v>
      </c>
      <c r="C40" s="23" t="s">
        <v>15</v>
      </c>
      <c r="D40" s="32" t="s">
        <v>174</v>
      </c>
      <c r="E40" s="23" t="s">
        <v>19</v>
      </c>
      <c r="F40" s="28" t="s">
        <v>29</v>
      </c>
      <c r="G40" s="29">
        <v>6</v>
      </c>
      <c r="H40" s="29">
        <v>2</v>
      </c>
      <c r="I40" s="29">
        <v>0</v>
      </c>
      <c r="J40" s="30">
        <v>8</v>
      </c>
      <c r="K40" s="25">
        <v>24</v>
      </c>
      <c r="L40" s="30">
        <v>33</v>
      </c>
      <c r="M40" s="31" t="s">
        <v>40</v>
      </c>
    </row>
    <row r="41" spans="1:13" ht="42.75">
      <c r="A41" s="6">
        <v>26</v>
      </c>
      <c r="B41" s="27" t="s">
        <v>92</v>
      </c>
      <c r="C41" s="23" t="s">
        <v>15</v>
      </c>
      <c r="D41" s="32" t="s">
        <v>174</v>
      </c>
      <c r="E41" s="23" t="s">
        <v>19</v>
      </c>
      <c r="F41" s="28" t="s">
        <v>28</v>
      </c>
      <c r="G41" s="29">
        <v>4</v>
      </c>
      <c r="H41" s="29">
        <v>3</v>
      </c>
      <c r="I41" s="29">
        <v>0</v>
      </c>
      <c r="J41" s="30">
        <v>7</v>
      </c>
      <c r="K41" s="25">
        <v>24</v>
      </c>
      <c r="L41" s="30">
        <v>29</v>
      </c>
      <c r="M41" s="31" t="s">
        <v>40</v>
      </c>
    </row>
    <row r="42" spans="1:13" ht="42.75">
      <c r="A42" s="6">
        <v>27</v>
      </c>
      <c r="B42" s="27" t="s">
        <v>93</v>
      </c>
      <c r="C42" s="23" t="s">
        <v>15</v>
      </c>
      <c r="D42" s="32" t="s">
        <v>174</v>
      </c>
      <c r="E42" s="23" t="s">
        <v>19</v>
      </c>
      <c r="F42" s="28" t="s">
        <v>29</v>
      </c>
      <c r="G42" s="29">
        <v>5</v>
      </c>
      <c r="H42" s="29">
        <v>2</v>
      </c>
      <c r="I42" s="29">
        <v>0</v>
      </c>
      <c r="J42" s="30">
        <v>7</v>
      </c>
      <c r="K42" s="25">
        <v>24</v>
      </c>
      <c r="L42" s="30">
        <v>29</v>
      </c>
      <c r="M42" s="31" t="s">
        <v>40</v>
      </c>
    </row>
    <row r="43" spans="1:13" ht="42.75">
      <c r="A43" s="6">
        <v>28</v>
      </c>
      <c r="B43" s="27" t="s">
        <v>94</v>
      </c>
      <c r="C43" s="23" t="s">
        <v>15</v>
      </c>
      <c r="D43" s="32" t="s">
        <v>174</v>
      </c>
      <c r="E43" s="23" t="s">
        <v>19</v>
      </c>
      <c r="F43" s="28" t="s">
        <v>29</v>
      </c>
      <c r="G43" s="29">
        <v>5</v>
      </c>
      <c r="H43" s="29">
        <v>2</v>
      </c>
      <c r="I43" s="29">
        <v>0</v>
      </c>
      <c r="J43" s="30">
        <v>7</v>
      </c>
      <c r="K43" s="25">
        <v>24</v>
      </c>
      <c r="L43" s="30">
        <v>29</v>
      </c>
      <c r="M43" s="31" t="s">
        <v>40</v>
      </c>
    </row>
    <row r="44" spans="1:13" ht="42.75">
      <c r="A44" s="6">
        <v>29</v>
      </c>
      <c r="B44" s="27" t="s">
        <v>95</v>
      </c>
      <c r="C44" s="23" t="s">
        <v>15</v>
      </c>
      <c r="D44" s="32" t="s">
        <v>174</v>
      </c>
      <c r="E44" s="23" t="s">
        <v>19</v>
      </c>
      <c r="F44" s="28" t="s">
        <v>29</v>
      </c>
      <c r="G44" s="29">
        <v>4</v>
      </c>
      <c r="H44" s="29">
        <v>2</v>
      </c>
      <c r="I44" s="29">
        <v>0</v>
      </c>
      <c r="J44" s="30">
        <v>6</v>
      </c>
      <c r="K44" s="25">
        <v>24</v>
      </c>
      <c r="L44" s="30">
        <v>25</v>
      </c>
      <c r="M44" s="31" t="s">
        <v>40</v>
      </c>
    </row>
    <row r="45" spans="1:13" ht="42.75">
      <c r="A45" s="6">
        <v>30</v>
      </c>
      <c r="B45" s="27" t="s">
        <v>96</v>
      </c>
      <c r="C45" s="23" t="s">
        <v>15</v>
      </c>
      <c r="D45" s="32" t="s">
        <v>174</v>
      </c>
      <c r="E45" s="23" t="s">
        <v>19</v>
      </c>
      <c r="F45" s="28" t="s">
        <v>29</v>
      </c>
      <c r="G45" s="29">
        <v>4</v>
      </c>
      <c r="H45" s="29">
        <v>2</v>
      </c>
      <c r="I45" s="29">
        <v>0</v>
      </c>
      <c r="J45" s="30">
        <v>6</v>
      </c>
      <c r="K45" s="25">
        <v>24</v>
      </c>
      <c r="L45" s="30">
        <v>25</v>
      </c>
      <c r="M45" s="31" t="s">
        <v>40</v>
      </c>
    </row>
    <row r="46" spans="1:13" ht="42.75">
      <c r="A46" s="6">
        <v>31</v>
      </c>
      <c r="B46" s="27" t="s">
        <v>97</v>
      </c>
      <c r="C46" s="23" t="s">
        <v>15</v>
      </c>
      <c r="D46" s="32" t="s">
        <v>174</v>
      </c>
      <c r="E46" s="23" t="s">
        <v>19</v>
      </c>
      <c r="F46" s="28" t="s">
        <v>29</v>
      </c>
      <c r="G46" s="29">
        <v>4</v>
      </c>
      <c r="H46" s="29">
        <v>2</v>
      </c>
      <c r="I46" s="29">
        <v>0</v>
      </c>
      <c r="J46" s="30">
        <v>6</v>
      </c>
      <c r="K46" s="25">
        <v>24</v>
      </c>
      <c r="L46" s="30">
        <v>25</v>
      </c>
      <c r="M46" s="31" t="s">
        <v>40</v>
      </c>
    </row>
    <row r="47" spans="1:13" ht="42.75">
      <c r="A47" s="6">
        <v>32</v>
      </c>
      <c r="B47" s="27" t="s">
        <v>98</v>
      </c>
      <c r="C47" s="23" t="s">
        <v>15</v>
      </c>
      <c r="D47" s="32" t="s">
        <v>174</v>
      </c>
      <c r="E47" s="23" t="s">
        <v>19</v>
      </c>
      <c r="F47" s="28" t="s">
        <v>29</v>
      </c>
      <c r="G47" s="29">
        <v>4</v>
      </c>
      <c r="H47" s="29">
        <v>2</v>
      </c>
      <c r="I47" s="29">
        <v>0</v>
      </c>
      <c r="J47" s="30">
        <v>6</v>
      </c>
      <c r="K47" s="25">
        <v>24</v>
      </c>
      <c r="L47" s="30">
        <v>25</v>
      </c>
      <c r="M47" s="31" t="s">
        <v>40</v>
      </c>
    </row>
    <row r="48" spans="1:13" ht="42.75">
      <c r="A48" s="6">
        <v>33</v>
      </c>
      <c r="B48" s="27" t="s">
        <v>99</v>
      </c>
      <c r="C48" s="23" t="s">
        <v>15</v>
      </c>
      <c r="D48" s="32" t="s">
        <v>174</v>
      </c>
      <c r="E48" s="23" t="s">
        <v>19</v>
      </c>
      <c r="F48" s="28" t="s">
        <v>29</v>
      </c>
      <c r="G48" s="29">
        <v>3</v>
      </c>
      <c r="H48" s="29">
        <v>3</v>
      </c>
      <c r="I48" s="29">
        <v>0</v>
      </c>
      <c r="J48" s="30">
        <v>6</v>
      </c>
      <c r="K48" s="25">
        <v>24</v>
      </c>
      <c r="L48" s="30">
        <v>25</v>
      </c>
      <c r="M48" s="31" t="s">
        <v>40</v>
      </c>
    </row>
    <row r="49" spans="1:13" ht="42.75">
      <c r="A49" s="6">
        <v>34</v>
      </c>
      <c r="B49" s="27" t="s">
        <v>100</v>
      </c>
      <c r="C49" s="23" t="s">
        <v>15</v>
      </c>
      <c r="D49" s="32" t="s">
        <v>174</v>
      </c>
      <c r="E49" s="23" t="s">
        <v>19</v>
      </c>
      <c r="F49" s="28" t="s">
        <v>29</v>
      </c>
      <c r="G49" s="29">
        <v>2</v>
      </c>
      <c r="H49" s="29">
        <v>1</v>
      </c>
      <c r="I49" s="29">
        <v>0</v>
      </c>
      <c r="J49" s="30">
        <v>5</v>
      </c>
      <c r="K49" s="25">
        <v>24</v>
      </c>
      <c r="L49" s="30">
        <v>21</v>
      </c>
      <c r="M49" s="31" t="s">
        <v>40</v>
      </c>
    </row>
    <row r="50" spans="1:13" ht="42.75">
      <c r="A50" s="6">
        <v>35</v>
      </c>
      <c r="B50" s="27" t="s">
        <v>93</v>
      </c>
      <c r="C50" s="23" t="s">
        <v>15</v>
      </c>
      <c r="D50" s="32" t="s">
        <v>174</v>
      </c>
      <c r="E50" s="23" t="s">
        <v>19</v>
      </c>
      <c r="F50" s="28" t="s">
        <v>29</v>
      </c>
      <c r="G50" s="29">
        <v>5</v>
      </c>
      <c r="H50" s="29">
        <v>0</v>
      </c>
      <c r="I50" s="29">
        <v>0</v>
      </c>
      <c r="J50" s="30">
        <v>5</v>
      </c>
      <c r="K50" s="25">
        <v>24</v>
      </c>
      <c r="L50" s="30">
        <v>21</v>
      </c>
      <c r="M50" s="31" t="s">
        <v>40</v>
      </c>
    </row>
    <row r="51" spans="1:13" ht="42.75">
      <c r="A51" s="6">
        <v>36</v>
      </c>
      <c r="B51" s="27" t="s">
        <v>101</v>
      </c>
      <c r="C51" s="23" t="s">
        <v>15</v>
      </c>
      <c r="D51" s="32" t="s">
        <v>174</v>
      </c>
      <c r="E51" s="23" t="s">
        <v>19</v>
      </c>
      <c r="F51" s="28" t="s">
        <v>28</v>
      </c>
      <c r="G51" s="29">
        <v>3</v>
      </c>
      <c r="H51" s="29">
        <v>1</v>
      </c>
      <c r="I51" s="29">
        <v>0</v>
      </c>
      <c r="J51" s="30">
        <v>4</v>
      </c>
      <c r="K51" s="25">
        <v>24</v>
      </c>
      <c r="L51" s="30">
        <v>16.600000000000001</v>
      </c>
      <c r="M51" s="31" t="s">
        <v>40</v>
      </c>
    </row>
    <row r="52" spans="1:13" ht="42.75">
      <c r="A52" s="6">
        <v>37</v>
      </c>
      <c r="B52" s="27" t="s">
        <v>102</v>
      </c>
      <c r="C52" s="23" t="s">
        <v>15</v>
      </c>
      <c r="D52" s="32" t="s">
        <v>174</v>
      </c>
      <c r="E52" s="23" t="s">
        <v>19</v>
      </c>
      <c r="F52" s="28" t="s">
        <v>28</v>
      </c>
      <c r="G52" s="29">
        <v>3</v>
      </c>
      <c r="H52" s="29">
        <v>1</v>
      </c>
      <c r="I52" s="29">
        <v>0</v>
      </c>
      <c r="J52" s="30">
        <v>4</v>
      </c>
      <c r="K52" s="25">
        <v>24</v>
      </c>
      <c r="L52" s="30">
        <v>17</v>
      </c>
      <c r="M52" s="31" t="s">
        <v>40</v>
      </c>
    </row>
    <row r="53" spans="1:13" ht="42.75">
      <c r="A53" s="6">
        <v>38</v>
      </c>
      <c r="B53" s="27" t="s">
        <v>103</v>
      </c>
      <c r="C53" s="23" t="s">
        <v>15</v>
      </c>
      <c r="D53" s="32" t="s">
        <v>174</v>
      </c>
      <c r="E53" s="23" t="s">
        <v>19</v>
      </c>
      <c r="F53" s="28" t="s">
        <v>66</v>
      </c>
      <c r="G53" s="29">
        <v>2</v>
      </c>
      <c r="H53" s="29">
        <v>1</v>
      </c>
      <c r="I53" s="29">
        <v>1</v>
      </c>
      <c r="J53" s="30">
        <v>4</v>
      </c>
      <c r="K53" s="25">
        <v>24</v>
      </c>
      <c r="L53" s="30">
        <v>17</v>
      </c>
      <c r="M53" s="31" t="s">
        <v>40</v>
      </c>
    </row>
    <row r="54" spans="1:13" ht="42.75">
      <c r="A54" s="6">
        <v>39</v>
      </c>
      <c r="B54" s="27" t="s">
        <v>104</v>
      </c>
      <c r="C54" s="23" t="s">
        <v>15</v>
      </c>
      <c r="D54" s="32" t="s">
        <v>174</v>
      </c>
      <c r="E54" s="23" t="s">
        <v>19</v>
      </c>
      <c r="F54" s="28" t="s">
        <v>30</v>
      </c>
      <c r="G54" s="29">
        <v>2</v>
      </c>
      <c r="H54" s="29">
        <v>2</v>
      </c>
      <c r="I54" s="29">
        <v>0</v>
      </c>
      <c r="J54" s="30">
        <v>4</v>
      </c>
      <c r="K54" s="25">
        <v>24</v>
      </c>
      <c r="L54" s="30">
        <v>17</v>
      </c>
      <c r="M54" s="31" t="s">
        <v>40</v>
      </c>
    </row>
    <row r="55" spans="1:13" ht="42.75">
      <c r="A55" s="6">
        <v>40</v>
      </c>
      <c r="B55" s="27" t="s">
        <v>105</v>
      </c>
      <c r="C55" s="23" t="s">
        <v>15</v>
      </c>
      <c r="D55" s="32" t="s">
        <v>174</v>
      </c>
      <c r="E55" s="23" t="s">
        <v>19</v>
      </c>
      <c r="F55" s="28" t="s">
        <v>29</v>
      </c>
      <c r="G55" s="29">
        <v>3</v>
      </c>
      <c r="H55" s="29">
        <v>0</v>
      </c>
      <c r="I55" s="29">
        <v>0</v>
      </c>
      <c r="J55" s="30">
        <v>3</v>
      </c>
      <c r="K55" s="25">
        <v>24</v>
      </c>
      <c r="L55" s="30">
        <v>13</v>
      </c>
      <c r="M55" s="31" t="s">
        <v>40</v>
      </c>
    </row>
    <row r="56" spans="1:13" ht="12.75">
      <c r="A56" s="7"/>
      <c r="B56" s="8"/>
      <c r="C56" s="7"/>
      <c r="D56" s="7"/>
      <c r="E56" s="7"/>
      <c r="F56" s="7"/>
      <c r="G56" s="9"/>
      <c r="H56" s="9"/>
      <c r="I56" s="9"/>
      <c r="J56" s="15"/>
      <c r="K56" s="15"/>
      <c r="L56" s="15"/>
      <c r="M56" s="16"/>
    </row>
    <row r="57" spans="1:13" ht="12.75">
      <c r="A57" s="7"/>
      <c r="B57" s="8"/>
      <c r="C57" s="7"/>
      <c r="D57" s="7"/>
      <c r="E57" s="7"/>
      <c r="F57" s="7"/>
      <c r="G57" s="9"/>
      <c r="H57" s="9"/>
      <c r="I57" s="9"/>
      <c r="J57" s="15"/>
      <c r="K57" s="15"/>
      <c r="L57" s="15"/>
      <c r="M57" s="16"/>
    </row>
    <row r="58" spans="1:13" ht="12.75">
      <c r="A58" s="7"/>
      <c r="B58" s="8"/>
      <c r="C58" s="7"/>
      <c r="D58" s="7"/>
      <c r="E58" s="7"/>
      <c r="F58" s="7"/>
      <c r="G58" s="9"/>
      <c r="H58" s="9"/>
      <c r="I58" s="9"/>
      <c r="J58" s="10"/>
      <c r="K58" s="10"/>
      <c r="L58" s="10"/>
      <c r="M58" s="9"/>
    </row>
    <row r="59" spans="1:13" ht="12.75">
      <c r="A59" s="7"/>
      <c r="B59" s="11" t="s">
        <v>7</v>
      </c>
      <c r="C59" s="7"/>
      <c r="D59" s="7"/>
      <c r="E59" s="33" t="s">
        <v>22</v>
      </c>
      <c r="F59" s="7"/>
      <c r="G59" s="9"/>
      <c r="H59" s="9"/>
      <c r="I59" s="9"/>
      <c r="J59" s="10"/>
      <c r="K59" s="10"/>
      <c r="L59" s="10"/>
      <c r="M59" s="9"/>
    </row>
    <row r="60" spans="1:13" ht="12.75">
      <c r="B60" s="12" t="s">
        <v>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>
      <c r="B61" s="5"/>
      <c r="C61" s="5"/>
      <c r="D61" s="5"/>
      <c r="E61" s="33" t="s">
        <v>23</v>
      </c>
      <c r="F61" s="5"/>
      <c r="G61" s="5"/>
      <c r="H61" s="5"/>
      <c r="I61" s="5"/>
      <c r="J61" s="5"/>
      <c r="K61" s="5"/>
      <c r="L61" s="5"/>
      <c r="M61" s="5"/>
    </row>
    <row r="62" spans="1:13" ht="12.75">
      <c r="B62" s="5"/>
      <c r="C62" s="5"/>
      <c r="D62" s="5"/>
      <c r="E62" s="33" t="s">
        <v>24</v>
      </c>
      <c r="F62" s="5"/>
      <c r="G62" s="5"/>
      <c r="H62" s="5"/>
      <c r="I62" s="5"/>
      <c r="J62" s="5"/>
      <c r="K62" s="5"/>
      <c r="L62" s="5"/>
      <c r="M62" s="5"/>
    </row>
    <row r="63" spans="1:13" ht="12.75">
      <c r="B63" s="5"/>
      <c r="C63" s="5"/>
      <c r="D63" s="5"/>
      <c r="E63" s="33" t="s">
        <v>25</v>
      </c>
      <c r="F63" s="5"/>
      <c r="G63" s="5"/>
      <c r="H63" s="5"/>
      <c r="I63" s="5"/>
      <c r="J63" s="5"/>
      <c r="K63" s="5"/>
      <c r="L63" s="5"/>
      <c r="M63" s="5"/>
    </row>
    <row r="64" spans="1:13" ht="12.75">
      <c r="B64" s="5"/>
      <c r="C64" s="5"/>
      <c r="D64" s="5"/>
      <c r="E64" s="33" t="s">
        <v>31</v>
      </c>
      <c r="F64" s="5"/>
      <c r="G64" s="5"/>
      <c r="H64" s="5"/>
      <c r="I64" s="5"/>
      <c r="J64" s="5"/>
      <c r="K64" s="5"/>
      <c r="L64" s="5"/>
      <c r="M64" s="5"/>
    </row>
    <row r="65" spans="2:13" ht="25.5">
      <c r="B65" s="5"/>
      <c r="C65" s="5"/>
      <c r="D65" s="5"/>
      <c r="E65" s="7" t="s">
        <v>8</v>
      </c>
      <c r="F65" s="5"/>
      <c r="G65" s="5"/>
      <c r="H65" s="5"/>
      <c r="I65" s="5"/>
      <c r="J65" s="5"/>
      <c r="K65" s="5"/>
      <c r="L65" s="5"/>
      <c r="M65" s="5"/>
    </row>
    <row r="66" spans="2:13" ht="25.5">
      <c r="B66" s="5"/>
      <c r="C66" s="5"/>
      <c r="D66" s="5"/>
      <c r="E66" s="7" t="s">
        <v>8</v>
      </c>
      <c r="F66" s="5"/>
      <c r="G66" s="5"/>
      <c r="H66" s="5"/>
      <c r="I66" s="5"/>
      <c r="J66" s="5"/>
      <c r="K66" s="5"/>
      <c r="L66" s="5"/>
      <c r="M66" s="5"/>
    </row>
    <row r="67" spans="2:13" ht="25.5">
      <c r="B67" s="5"/>
      <c r="C67" s="5"/>
      <c r="D67" s="5"/>
      <c r="E67" s="7" t="s">
        <v>8</v>
      </c>
      <c r="F67" s="5"/>
      <c r="G67" s="5"/>
      <c r="H67" s="5"/>
      <c r="I67" s="5"/>
      <c r="J67" s="5"/>
      <c r="K67" s="5"/>
      <c r="L67" s="5"/>
      <c r="M67" s="5"/>
    </row>
    <row r="68" spans="2:13" ht="25.5">
      <c r="B68" s="5"/>
      <c r="C68" s="5"/>
      <c r="D68" s="5"/>
      <c r="E68" s="7" t="s">
        <v>8</v>
      </c>
      <c r="F68" s="5"/>
      <c r="G68" s="5"/>
      <c r="H68" s="5"/>
      <c r="I68" s="5"/>
      <c r="J68" s="5"/>
      <c r="K68" s="5"/>
      <c r="L68" s="5"/>
      <c r="M68" s="5"/>
    </row>
    <row r="69" spans="2:13" ht="25.5">
      <c r="B69" s="5"/>
      <c r="C69" s="5"/>
      <c r="D69" s="5"/>
      <c r="E69" s="7" t="s">
        <v>8</v>
      </c>
      <c r="F69" s="5"/>
      <c r="G69" s="5"/>
      <c r="H69" s="5"/>
      <c r="I69" s="5"/>
      <c r="J69" s="5"/>
      <c r="K69" s="5"/>
      <c r="L69" s="5"/>
      <c r="M69" s="5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7"/>
  <sheetViews>
    <sheetView topLeftCell="A13" workbookViewId="0">
      <selection activeCell="C16" sqref="C16:C22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6" width="14.5" customWidth="1"/>
    <col min="7" max="7" width="11.1640625" customWidth="1"/>
    <col min="8" max="8" width="11.5" customWidth="1"/>
    <col min="9" max="9" width="12.6640625" customWidth="1"/>
    <col min="10" max="10" width="13" customWidth="1"/>
    <col min="11" max="11" width="22.5" customWidth="1"/>
    <col min="12" max="12" width="22.1640625" customWidth="1"/>
    <col min="13" max="13" width="17.33203125" customWidth="1"/>
  </cols>
  <sheetData>
    <row r="3" spans="1:13" ht="15">
      <c r="A3" s="51" t="s">
        <v>107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5">
      <c r="A5" s="52" t="s">
        <v>108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">
      <c r="A7" s="53" t="s">
        <v>158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5">
      <c r="A8" s="50" t="s">
        <v>32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5">
      <c r="A9" s="50" t="s">
        <v>159</v>
      </c>
      <c r="B9" s="50"/>
      <c r="C9" s="50"/>
      <c r="D9" s="50"/>
      <c r="E9" s="50"/>
      <c r="F9" s="50"/>
      <c r="G9" s="50"/>
      <c r="H9" s="50"/>
      <c r="I9" s="50"/>
      <c r="J9" s="2"/>
      <c r="K9" s="2"/>
      <c r="L9" s="2"/>
      <c r="M9" s="2"/>
    </row>
    <row r="10" spans="1:13" ht="14.25">
      <c r="A10" s="54" t="s">
        <v>160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14.25">
      <c r="A11" s="54" t="s">
        <v>161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ht="14.25">
      <c r="A12" s="54" t="s">
        <v>162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ht="12.7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3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51.75" thickBot="1">
      <c r="A15" s="14" t="s">
        <v>0</v>
      </c>
      <c r="B15" s="18" t="s">
        <v>1</v>
      </c>
      <c r="C15" s="19" t="s">
        <v>14</v>
      </c>
      <c r="D15" s="17" t="s">
        <v>2</v>
      </c>
      <c r="E15" s="17" t="s">
        <v>3</v>
      </c>
      <c r="F15" s="20" t="s">
        <v>4</v>
      </c>
      <c r="G15" s="21" t="s">
        <v>10</v>
      </c>
      <c r="H15" s="17" t="s">
        <v>11</v>
      </c>
      <c r="I15" s="17" t="s">
        <v>12</v>
      </c>
      <c r="J15" s="17" t="s">
        <v>5</v>
      </c>
      <c r="K15" s="17" t="s">
        <v>6</v>
      </c>
      <c r="L15" s="17" t="s">
        <v>16</v>
      </c>
      <c r="M15" s="14" t="s">
        <v>13</v>
      </c>
    </row>
    <row r="16" spans="1:13" ht="42.75">
      <c r="A16" s="13">
        <v>1</v>
      </c>
      <c r="B16" s="22" t="s">
        <v>109</v>
      </c>
      <c r="C16" s="23" t="s">
        <v>15</v>
      </c>
      <c r="D16" s="32" t="s">
        <v>27</v>
      </c>
      <c r="E16" s="23" t="s">
        <v>19</v>
      </c>
      <c r="F16" s="23" t="s">
        <v>33</v>
      </c>
      <c r="G16" s="24">
        <v>6</v>
      </c>
      <c r="H16" s="24">
        <v>8</v>
      </c>
      <c r="I16" s="24">
        <v>6</v>
      </c>
      <c r="J16" s="25">
        <v>20</v>
      </c>
      <c r="K16" s="25">
        <v>24</v>
      </c>
      <c r="L16" s="25">
        <v>83</v>
      </c>
      <c r="M16" s="26" t="s">
        <v>39</v>
      </c>
    </row>
    <row r="17" spans="1:13" ht="42.75">
      <c r="A17" s="6">
        <v>2</v>
      </c>
      <c r="B17" s="27" t="s">
        <v>110</v>
      </c>
      <c r="C17" s="23" t="s">
        <v>15</v>
      </c>
      <c r="D17" s="32" t="s">
        <v>27</v>
      </c>
      <c r="E17" s="23" t="s">
        <v>19</v>
      </c>
      <c r="F17" s="28" t="s">
        <v>33</v>
      </c>
      <c r="G17" s="29">
        <v>7</v>
      </c>
      <c r="H17" s="29">
        <v>6</v>
      </c>
      <c r="I17" s="29">
        <v>6</v>
      </c>
      <c r="J17" s="30">
        <v>19</v>
      </c>
      <c r="K17" s="25">
        <v>24</v>
      </c>
      <c r="L17" s="30">
        <v>79</v>
      </c>
      <c r="M17" s="31" t="s">
        <v>41</v>
      </c>
    </row>
    <row r="18" spans="1:13" ht="42.75">
      <c r="A18" s="6">
        <v>3</v>
      </c>
      <c r="B18" s="27" t="s">
        <v>111</v>
      </c>
      <c r="C18" s="23" t="s">
        <v>15</v>
      </c>
      <c r="D18" s="32" t="s">
        <v>27</v>
      </c>
      <c r="E18" s="23" t="s">
        <v>19</v>
      </c>
      <c r="F18" s="28" t="s">
        <v>33</v>
      </c>
      <c r="G18" s="29">
        <v>7</v>
      </c>
      <c r="H18" s="29">
        <v>6</v>
      </c>
      <c r="I18" s="29">
        <v>6</v>
      </c>
      <c r="J18" s="30">
        <v>19</v>
      </c>
      <c r="K18" s="25">
        <v>24</v>
      </c>
      <c r="L18" s="30">
        <v>79</v>
      </c>
      <c r="M18" s="31" t="s">
        <v>41</v>
      </c>
    </row>
    <row r="19" spans="1:13" ht="42.75">
      <c r="A19" s="6">
        <v>4</v>
      </c>
      <c r="B19" s="27" t="s">
        <v>112</v>
      </c>
      <c r="C19" s="23" t="s">
        <v>15</v>
      </c>
      <c r="D19" s="32" t="s">
        <v>27</v>
      </c>
      <c r="E19" s="23" t="s">
        <v>19</v>
      </c>
      <c r="F19" s="28" t="s">
        <v>33</v>
      </c>
      <c r="G19" s="29">
        <v>8</v>
      </c>
      <c r="H19" s="29">
        <v>4</v>
      </c>
      <c r="I19" s="29">
        <v>6</v>
      </c>
      <c r="J19" s="30">
        <v>18</v>
      </c>
      <c r="K19" s="25">
        <v>24</v>
      </c>
      <c r="L19" s="30">
        <v>75</v>
      </c>
      <c r="M19" s="31" t="s">
        <v>39</v>
      </c>
    </row>
    <row r="20" spans="1:13" ht="42.75">
      <c r="A20" s="6">
        <v>5</v>
      </c>
      <c r="B20" s="27" t="s">
        <v>113</v>
      </c>
      <c r="C20" s="23" t="s">
        <v>15</v>
      </c>
      <c r="D20" s="32" t="s">
        <v>27</v>
      </c>
      <c r="E20" s="23" t="s">
        <v>19</v>
      </c>
      <c r="F20" s="28" t="s">
        <v>33</v>
      </c>
      <c r="G20" s="29">
        <v>7</v>
      </c>
      <c r="H20" s="29">
        <v>6</v>
      </c>
      <c r="I20" s="29">
        <v>5</v>
      </c>
      <c r="J20" s="30">
        <v>18</v>
      </c>
      <c r="K20" s="25">
        <v>24</v>
      </c>
      <c r="L20" s="30">
        <v>75</v>
      </c>
      <c r="M20" s="31" t="s">
        <v>39</v>
      </c>
    </row>
    <row r="21" spans="1:13" ht="42.75">
      <c r="A21" s="6">
        <v>6</v>
      </c>
      <c r="B21" s="27" t="s">
        <v>114</v>
      </c>
      <c r="C21" s="23" t="s">
        <v>15</v>
      </c>
      <c r="D21" s="32" t="s">
        <v>27</v>
      </c>
      <c r="E21" s="23" t="s">
        <v>19</v>
      </c>
      <c r="F21" s="28" t="s">
        <v>33</v>
      </c>
      <c r="G21" s="29">
        <v>7</v>
      </c>
      <c r="H21" s="29">
        <v>4</v>
      </c>
      <c r="I21" s="29">
        <v>6</v>
      </c>
      <c r="J21" s="30">
        <v>17</v>
      </c>
      <c r="K21" s="25">
        <v>24</v>
      </c>
      <c r="L21" s="30">
        <v>71</v>
      </c>
      <c r="M21" s="31" t="s">
        <v>39</v>
      </c>
    </row>
    <row r="22" spans="1:13" ht="42.75">
      <c r="A22" s="6">
        <v>7</v>
      </c>
      <c r="B22" s="27" t="s">
        <v>115</v>
      </c>
      <c r="C22" s="23" t="s">
        <v>15</v>
      </c>
      <c r="D22" s="32" t="s">
        <v>27</v>
      </c>
      <c r="E22" s="23" t="s">
        <v>19</v>
      </c>
      <c r="F22" s="28" t="s">
        <v>33</v>
      </c>
      <c r="G22" s="29">
        <v>7</v>
      </c>
      <c r="H22" s="29">
        <v>1</v>
      </c>
      <c r="I22" s="29">
        <v>6</v>
      </c>
      <c r="J22" s="30">
        <v>14</v>
      </c>
      <c r="K22" s="25">
        <v>24</v>
      </c>
      <c r="L22" s="30">
        <v>58</v>
      </c>
      <c r="M22" s="31" t="s">
        <v>39</v>
      </c>
    </row>
    <row r="23" spans="1:13" ht="42.75">
      <c r="A23" s="6">
        <v>8</v>
      </c>
      <c r="B23" s="27" t="s">
        <v>116</v>
      </c>
      <c r="C23" s="23" t="s">
        <v>15</v>
      </c>
      <c r="D23" s="32" t="s">
        <v>27</v>
      </c>
      <c r="E23" s="23" t="s">
        <v>19</v>
      </c>
      <c r="F23" s="28" t="s">
        <v>33</v>
      </c>
      <c r="G23" s="29">
        <v>7</v>
      </c>
      <c r="H23" s="29">
        <v>4</v>
      </c>
      <c r="I23" s="29">
        <v>2</v>
      </c>
      <c r="J23" s="30">
        <v>13</v>
      </c>
      <c r="K23" s="25">
        <v>24</v>
      </c>
      <c r="L23" s="30">
        <v>54</v>
      </c>
      <c r="M23" s="31" t="s">
        <v>40</v>
      </c>
    </row>
    <row r="24" spans="1:13" ht="42.75">
      <c r="A24" s="6">
        <v>9</v>
      </c>
      <c r="B24" s="27" t="s">
        <v>117</v>
      </c>
      <c r="C24" s="23" t="s">
        <v>15</v>
      </c>
      <c r="D24" s="32" t="s">
        <v>27</v>
      </c>
      <c r="E24" s="23" t="s">
        <v>19</v>
      </c>
      <c r="F24" s="28" t="s">
        <v>33</v>
      </c>
      <c r="G24" s="29">
        <v>5</v>
      </c>
      <c r="H24" s="29">
        <v>3</v>
      </c>
      <c r="I24" s="29">
        <v>5</v>
      </c>
      <c r="J24" s="30">
        <v>13</v>
      </c>
      <c r="K24" s="25">
        <v>24</v>
      </c>
      <c r="L24" s="30">
        <v>54</v>
      </c>
      <c r="M24" s="31" t="s">
        <v>40</v>
      </c>
    </row>
    <row r="25" spans="1:13" ht="42.75">
      <c r="A25" s="6">
        <v>10</v>
      </c>
      <c r="B25" s="27" t="s">
        <v>118</v>
      </c>
      <c r="C25" s="23" t="s">
        <v>15</v>
      </c>
      <c r="D25" s="32" t="s">
        <v>27</v>
      </c>
      <c r="E25" s="23" t="s">
        <v>19</v>
      </c>
      <c r="F25" s="28" t="s">
        <v>33</v>
      </c>
      <c r="G25" s="29">
        <v>7</v>
      </c>
      <c r="H25" s="29">
        <v>4</v>
      </c>
      <c r="I25" s="29">
        <v>0</v>
      </c>
      <c r="J25" s="30">
        <v>11</v>
      </c>
      <c r="K25" s="25">
        <v>24</v>
      </c>
      <c r="L25" s="30">
        <v>46</v>
      </c>
      <c r="M25" s="31" t="s">
        <v>40</v>
      </c>
    </row>
    <row r="26" spans="1:13" ht="42.75">
      <c r="A26" s="6">
        <v>11</v>
      </c>
      <c r="B26" s="27" t="s">
        <v>119</v>
      </c>
      <c r="C26" s="23" t="s">
        <v>15</v>
      </c>
      <c r="D26" s="32" t="s">
        <v>27</v>
      </c>
      <c r="E26" s="23" t="s">
        <v>19</v>
      </c>
      <c r="F26" s="28" t="s">
        <v>34</v>
      </c>
      <c r="G26" s="29">
        <v>5</v>
      </c>
      <c r="H26" s="29">
        <v>5</v>
      </c>
      <c r="I26" s="29">
        <v>0</v>
      </c>
      <c r="J26" s="30">
        <v>10</v>
      </c>
      <c r="K26" s="25">
        <v>24</v>
      </c>
      <c r="L26" s="30">
        <v>41</v>
      </c>
      <c r="M26" s="31" t="s">
        <v>40</v>
      </c>
    </row>
    <row r="27" spans="1:13" ht="42.75">
      <c r="A27" s="6">
        <v>12</v>
      </c>
      <c r="B27" s="27" t="s">
        <v>120</v>
      </c>
      <c r="C27" s="23" t="s">
        <v>15</v>
      </c>
      <c r="D27" s="32" t="s">
        <v>27</v>
      </c>
      <c r="E27" s="23" t="s">
        <v>19</v>
      </c>
      <c r="F27" s="28" t="s">
        <v>121</v>
      </c>
      <c r="G27" s="29">
        <v>4</v>
      </c>
      <c r="H27" s="29">
        <v>1</v>
      </c>
      <c r="I27" s="29">
        <v>3</v>
      </c>
      <c r="J27" s="30">
        <v>8</v>
      </c>
      <c r="K27" s="25">
        <v>24</v>
      </c>
      <c r="L27" s="30">
        <v>33</v>
      </c>
      <c r="M27" s="31" t="s">
        <v>40</v>
      </c>
    </row>
    <row r="28" spans="1:13" ht="42.75">
      <c r="A28" s="6">
        <v>13</v>
      </c>
      <c r="B28" s="27" t="s">
        <v>122</v>
      </c>
      <c r="C28" s="23" t="s">
        <v>15</v>
      </c>
      <c r="D28" s="32" t="s">
        <v>27</v>
      </c>
      <c r="E28" s="23" t="s">
        <v>19</v>
      </c>
      <c r="F28" s="28" t="s">
        <v>34</v>
      </c>
      <c r="G28" s="29">
        <v>3</v>
      </c>
      <c r="H28" s="29">
        <v>3</v>
      </c>
      <c r="I28" s="29">
        <v>1</v>
      </c>
      <c r="J28" s="30">
        <v>7</v>
      </c>
      <c r="K28" s="25">
        <v>24</v>
      </c>
      <c r="L28" s="30">
        <v>29</v>
      </c>
      <c r="M28" s="31" t="s">
        <v>40</v>
      </c>
    </row>
    <row r="29" spans="1:13" ht="42.75">
      <c r="A29" s="6">
        <v>14</v>
      </c>
      <c r="B29" s="27" t="s">
        <v>123</v>
      </c>
      <c r="C29" s="23" t="s">
        <v>15</v>
      </c>
      <c r="D29" s="32" t="s">
        <v>27</v>
      </c>
      <c r="E29" s="23" t="s">
        <v>19</v>
      </c>
      <c r="F29" s="28" t="s">
        <v>34</v>
      </c>
      <c r="G29" s="29">
        <v>1</v>
      </c>
      <c r="H29" s="29">
        <v>6</v>
      </c>
      <c r="I29" s="29">
        <v>0</v>
      </c>
      <c r="J29" s="30">
        <v>7</v>
      </c>
      <c r="K29" s="25">
        <v>24</v>
      </c>
      <c r="L29" s="30">
        <v>29</v>
      </c>
      <c r="M29" s="31" t="s">
        <v>40</v>
      </c>
    </row>
    <row r="30" spans="1:13" ht="42.75">
      <c r="A30" s="6">
        <v>15</v>
      </c>
      <c r="B30" s="27" t="s">
        <v>124</v>
      </c>
      <c r="C30" s="23" t="s">
        <v>15</v>
      </c>
      <c r="D30" s="32" t="s">
        <v>27</v>
      </c>
      <c r="E30" s="23" t="s">
        <v>19</v>
      </c>
      <c r="F30" s="28" t="s">
        <v>33</v>
      </c>
      <c r="G30" s="29">
        <v>4</v>
      </c>
      <c r="H30" s="29">
        <v>0</v>
      </c>
      <c r="I30" s="29">
        <v>2</v>
      </c>
      <c r="J30" s="30">
        <v>6</v>
      </c>
      <c r="K30" s="25">
        <v>24</v>
      </c>
      <c r="L30" s="30">
        <v>25</v>
      </c>
      <c r="M30" s="31" t="s">
        <v>40</v>
      </c>
    </row>
    <row r="31" spans="1:13" ht="42.75">
      <c r="A31" s="6">
        <v>16</v>
      </c>
      <c r="B31" s="27" t="s">
        <v>113</v>
      </c>
      <c r="C31" s="23" t="s">
        <v>15</v>
      </c>
      <c r="D31" s="32" t="s">
        <v>27</v>
      </c>
      <c r="E31" s="23" t="s">
        <v>19</v>
      </c>
      <c r="F31" s="28" t="s">
        <v>33</v>
      </c>
      <c r="G31" s="29">
        <v>3</v>
      </c>
      <c r="H31" s="29">
        <v>0</v>
      </c>
      <c r="I31" s="29">
        <v>2</v>
      </c>
      <c r="J31" s="30">
        <v>5</v>
      </c>
      <c r="K31" s="25">
        <v>24</v>
      </c>
      <c r="L31" s="30">
        <v>21</v>
      </c>
      <c r="M31" s="31" t="s">
        <v>40</v>
      </c>
    </row>
    <row r="32" spans="1:13" ht="42.75">
      <c r="A32" s="6">
        <v>17</v>
      </c>
      <c r="B32" s="27" t="s">
        <v>125</v>
      </c>
      <c r="C32" s="23" t="s">
        <v>15</v>
      </c>
      <c r="D32" s="32" t="s">
        <v>27</v>
      </c>
      <c r="E32" s="23" t="s">
        <v>19</v>
      </c>
      <c r="F32" s="28" t="s">
        <v>121</v>
      </c>
      <c r="G32" s="29">
        <v>3</v>
      </c>
      <c r="H32" s="29">
        <v>1</v>
      </c>
      <c r="I32" s="29">
        <v>1</v>
      </c>
      <c r="J32" s="30">
        <v>5</v>
      </c>
      <c r="K32" s="25">
        <v>24</v>
      </c>
      <c r="L32" s="30">
        <v>21</v>
      </c>
      <c r="M32" s="31" t="s">
        <v>40</v>
      </c>
    </row>
    <row r="33" spans="1:13" ht="42.75">
      <c r="A33" s="6">
        <v>18</v>
      </c>
      <c r="B33" s="27" t="s">
        <v>126</v>
      </c>
      <c r="C33" s="23" t="s">
        <v>15</v>
      </c>
      <c r="D33" s="32" t="s">
        <v>27</v>
      </c>
      <c r="E33" s="23" t="s">
        <v>19</v>
      </c>
      <c r="F33" s="28" t="s">
        <v>34</v>
      </c>
      <c r="G33" s="29">
        <v>1</v>
      </c>
      <c r="H33" s="29">
        <v>3</v>
      </c>
      <c r="I33" s="29">
        <v>0</v>
      </c>
      <c r="J33" s="30">
        <v>4</v>
      </c>
      <c r="K33" s="25">
        <v>24</v>
      </c>
      <c r="L33" s="30">
        <v>17</v>
      </c>
      <c r="M33" s="31" t="s">
        <v>40</v>
      </c>
    </row>
    <row r="34" spans="1:13" ht="42.75">
      <c r="A34" s="6">
        <v>19</v>
      </c>
      <c r="B34" s="27" t="s">
        <v>127</v>
      </c>
      <c r="C34" s="23" t="s">
        <v>15</v>
      </c>
      <c r="D34" s="32" t="s">
        <v>27</v>
      </c>
      <c r="E34" s="23" t="s">
        <v>19</v>
      </c>
      <c r="F34" s="28" t="s">
        <v>34</v>
      </c>
      <c r="G34" s="29">
        <v>4</v>
      </c>
      <c r="H34" s="29">
        <v>0</v>
      </c>
      <c r="I34" s="29">
        <v>0</v>
      </c>
      <c r="J34" s="30">
        <v>4</v>
      </c>
      <c r="K34" s="25">
        <v>24</v>
      </c>
      <c r="L34" s="30">
        <v>17</v>
      </c>
      <c r="M34" s="31" t="s">
        <v>40</v>
      </c>
    </row>
    <row r="35" spans="1:13" ht="42.75">
      <c r="A35" s="6">
        <v>20</v>
      </c>
      <c r="B35" s="27" t="s">
        <v>128</v>
      </c>
      <c r="C35" s="23" t="s">
        <v>15</v>
      </c>
      <c r="D35" s="32" t="s">
        <v>27</v>
      </c>
      <c r="E35" s="23" t="s">
        <v>19</v>
      </c>
      <c r="F35" s="28" t="s">
        <v>34</v>
      </c>
      <c r="G35" s="29">
        <v>3</v>
      </c>
      <c r="H35" s="29">
        <v>0</v>
      </c>
      <c r="I35" s="29">
        <v>0</v>
      </c>
      <c r="J35" s="30">
        <v>3</v>
      </c>
      <c r="K35" s="25">
        <v>24</v>
      </c>
      <c r="L35" s="30">
        <v>12.5</v>
      </c>
      <c r="M35" s="31" t="s">
        <v>40</v>
      </c>
    </row>
    <row r="36" spans="1:13" ht="42.75">
      <c r="A36" s="6">
        <v>21</v>
      </c>
      <c r="B36" s="27" t="s">
        <v>129</v>
      </c>
      <c r="C36" s="23" t="s">
        <v>15</v>
      </c>
      <c r="D36" s="32" t="s">
        <v>27</v>
      </c>
      <c r="E36" s="23" t="s">
        <v>19</v>
      </c>
      <c r="F36" s="28" t="s">
        <v>33</v>
      </c>
      <c r="G36" s="29">
        <v>2</v>
      </c>
      <c r="H36" s="29">
        <v>0</v>
      </c>
      <c r="I36" s="29">
        <v>1</v>
      </c>
      <c r="J36" s="30">
        <v>3</v>
      </c>
      <c r="K36" s="25">
        <v>24</v>
      </c>
      <c r="L36" s="30">
        <v>13</v>
      </c>
      <c r="M36" s="31" t="s">
        <v>40</v>
      </c>
    </row>
    <row r="37" spans="1:13" ht="42.75">
      <c r="A37" s="6">
        <v>22</v>
      </c>
      <c r="B37" s="27" t="s">
        <v>130</v>
      </c>
      <c r="C37" s="23" t="s">
        <v>15</v>
      </c>
      <c r="D37" s="32" t="s">
        <v>27</v>
      </c>
      <c r="E37" s="23" t="s">
        <v>19</v>
      </c>
      <c r="F37" s="28" t="s">
        <v>34</v>
      </c>
      <c r="G37" s="29">
        <v>3</v>
      </c>
      <c r="H37" s="29">
        <v>0</v>
      </c>
      <c r="I37" s="29">
        <v>0</v>
      </c>
      <c r="J37" s="30">
        <v>3</v>
      </c>
      <c r="K37" s="25">
        <v>24</v>
      </c>
      <c r="L37" s="30">
        <v>13</v>
      </c>
      <c r="M37" s="31" t="s">
        <v>40</v>
      </c>
    </row>
    <row r="38" spans="1:13" ht="42.75">
      <c r="A38" s="6">
        <v>23</v>
      </c>
      <c r="B38" s="27" t="s">
        <v>125</v>
      </c>
      <c r="C38" s="23" t="s">
        <v>15</v>
      </c>
      <c r="D38" s="32" t="s">
        <v>27</v>
      </c>
      <c r="E38" s="23" t="s">
        <v>19</v>
      </c>
      <c r="F38" s="28" t="s">
        <v>121</v>
      </c>
      <c r="G38" s="29">
        <v>2</v>
      </c>
      <c r="H38" s="29">
        <v>1</v>
      </c>
      <c r="I38" s="29">
        <v>0</v>
      </c>
      <c r="J38" s="30">
        <v>3</v>
      </c>
      <c r="K38" s="25">
        <v>24</v>
      </c>
      <c r="L38" s="30">
        <v>13</v>
      </c>
      <c r="M38" s="31" t="s">
        <v>40</v>
      </c>
    </row>
    <row r="39" spans="1:13" ht="42.75">
      <c r="A39" s="6">
        <v>24</v>
      </c>
      <c r="B39" s="27" t="s">
        <v>131</v>
      </c>
      <c r="C39" s="23" t="s">
        <v>15</v>
      </c>
      <c r="D39" s="32" t="s">
        <v>27</v>
      </c>
      <c r="E39" s="23" t="s">
        <v>19</v>
      </c>
      <c r="F39" s="28" t="s">
        <v>34</v>
      </c>
      <c r="G39" s="29">
        <v>2</v>
      </c>
      <c r="H39" s="29">
        <v>0</v>
      </c>
      <c r="I39" s="29">
        <v>0</v>
      </c>
      <c r="J39" s="30">
        <v>2</v>
      </c>
      <c r="K39" s="25">
        <v>24</v>
      </c>
      <c r="L39" s="30">
        <v>8.3000000000000007</v>
      </c>
      <c r="M39" s="31" t="s">
        <v>40</v>
      </c>
    </row>
    <row r="40" spans="1:13" ht="42.75">
      <c r="A40" s="6">
        <v>25</v>
      </c>
      <c r="B40" s="27" t="s">
        <v>132</v>
      </c>
      <c r="C40" s="23" t="s">
        <v>15</v>
      </c>
      <c r="D40" s="32" t="s">
        <v>27</v>
      </c>
      <c r="E40" s="23" t="s">
        <v>19</v>
      </c>
      <c r="F40" s="28" t="s">
        <v>34</v>
      </c>
      <c r="G40" s="29">
        <v>2</v>
      </c>
      <c r="H40" s="29">
        <v>0</v>
      </c>
      <c r="I40" s="29">
        <v>0</v>
      </c>
      <c r="J40" s="30">
        <v>2</v>
      </c>
      <c r="K40" s="25">
        <v>24</v>
      </c>
      <c r="L40" s="30">
        <v>8</v>
      </c>
      <c r="M40" s="31" t="s">
        <v>40</v>
      </c>
    </row>
    <row r="41" spans="1:13" ht="42.75">
      <c r="A41" s="6">
        <v>26</v>
      </c>
      <c r="B41" s="27" t="s">
        <v>133</v>
      </c>
      <c r="C41" s="23" t="s">
        <v>15</v>
      </c>
      <c r="D41" s="32" t="s">
        <v>27</v>
      </c>
      <c r="E41" s="23" t="s">
        <v>19</v>
      </c>
      <c r="F41" s="28" t="s">
        <v>34</v>
      </c>
      <c r="G41" s="29">
        <v>2</v>
      </c>
      <c r="H41" s="29">
        <v>0</v>
      </c>
      <c r="I41" s="29">
        <v>0</v>
      </c>
      <c r="J41" s="30">
        <v>2</v>
      </c>
      <c r="K41" s="25">
        <v>24</v>
      </c>
      <c r="L41" s="30">
        <v>8</v>
      </c>
      <c r="M41" s="31" t="s">
        <v>40</v>
      </c>
    </row>
    <row r="42" spans="1:13" ht="42.75">
      <c r="A42" s="6">
        <v>27</v>
      </c>
      <c r="B42" s="27" t="s">
        <v>134</v>
      </c>
      <c r="C42" s="23" t="s">
        <v>15</v>
      </c>
      <c r="D42" s="32" t="s">
        <v>27</v>
      </c>
      <c r="E42" s="23" t="s">
        <v>19</v>
      </c>
      <c r="F42" s="28" t="s">
        <v>34</v>
      </c>
      <c r="G42" s="29">
        <v>1</v>
      </c>
      <c r="H42" s="29">
        <v>0</v>
      </c>
      <c r="I42" s="29">
        <v>0</v>
      </c>
      <c r="J42" s="30">
        <v>1</v>
      </c>
      <c r="K42" s="25">
        <v>24</v>
      </c>
      <c r="L42" s="30">
        <v>4</v>
      </c>
      <c r="M42" s="31" t="s">
        <v>40</v>
      </c>
    </row>
    <row r="43" spans="1:13" ht="42.75">
      <c r="A43" s="6">
        <v>28</v>
      </c>
      <c r="B43" s="27" t="s">
        <v>135</v>
      </c>
      <c r="C43" s="23" t="s">
        <v>15</v>
      </c>
      <c r="D43" s="32" t="s">
        <v>27</v>
      </c>
      <c r="E43" s="23" t="s">
        <v>19</v>
      </c>
      <c r="F43" s="28" t="s">
        <v>34</v>
      </c>
      <c r="G43" s="29">
        <v>1</v>
      </c>
      <c r="H43" s="29">
        <v>0</v>
      </c>
      <c r="I43" s="29">
        <v>0</v>
      </c>
      <c r="J43" s="30">
        <v>1</v>
      </c>
      <c r="K43" s="25">
        <v>24</v>
      </c>
      <c r="L43" s="30">
        <v>4</v>
      </c>
      <c r="M43" s="31" t="s">
        <v>40</v>
      </c>
    </row>
    <row r="44" spans="1:13" ht="12.75">
      <c r="A44" s="7"/>
      <c r="B44" s="8"/>
      <c r="C44" s="7"/>
      <c r="D44" s="7"/>
      <c r="E44" s="7"/>
      <c r="F44" s="7"/>
      <c r="G44" s="9"/>
      <c r="H44" s="9"/>
      <c r="I44" s="9"/>
      <c r="J44" s="15"/>
      <c r="K44" s="15"/>
      <c r="L44" s="15"/>
      <c r="M44" s="16"/>
    </row>
    <row r="45" spans="1:13" ht="12.75">
      <c r="A45" s="7"/>
      <c r="B45" s="8"/>
      <c r="C45" s="7"/>
      <c r="D45" s="7"/>
      <c r="E45" s="7"/>
      <c r="F45" s="7"/>
      <c r="G45" s="9"/>
      <c r="H45" s="9"/>
      <c r="I45" s="9"/>
      <c r="J45" s="15"/>
      <c r="K45" s="15"/>
      <c r="L45" s="15"/>
      <c r="M45" s="16"/>
    </row>
    <row r="46" spans="1:13" ht="12.75">
      <c r="A46" s="7"/>
      <c r="B46" s="8"/>
      <c r="C46" s="7"/>
      <c r="D46" s="7"/>
      <c r="E46" s="7"/>
      <c r="F46" s="7"/>
      <c r="G46" s="9"/>
      <c r="H46" s="9"/>
      <c r="I46" s="9"/>
      <c r="J46" s="10"/>
      <c r="K46" s="10"/>
      <c r="L46" s="10"/>
      <c r="M46" s="9"/>
    </row>
    <row r="47" spans="1:13" ht="12.75">
      <c r="A47" s="7"/>
      <c r="B47" s="11" t="s">
        <v>7</v>
      </c>
      <c r="C47" s="7"/>
      <c r="D47" s="7"/>
      <c r="E47" s="33" t="s">
        <v>22</v>
      </c>
      <c r="F47" s="7"/>
      <c r="G47" s="9"/>
      <c r="H47" s="9"/>
      <c r="I47" s="9"/>
      <c r="J47" s="10"/>
      <c r="K47" s="10"/>
      <c r="L47" s="10"/>
      <c r="M47" s="9"/>
    </row>
    <row r="48" spans="1:13" ht="12.75">
      <c r="B48" s="12" t="s">
        <v>9</v>
      </c>
      <c r="C48" s="3"/>
      <c r="D48" s="3"/>
      <c r="E48" s="3" t="s">
        <v>23</v>
      </c>
      <c r="F48" s="3"/>
      <c r="G48" s="3"/>
      <c r="H48" s="3"/>
      <c r="I48" s="3"/>
      <c r="J48" s="3"/>
      <c r="K48" s="3"/>
      <c r="L48" s="3"/>
      <c r="M48" s="3"/>
    </row>
    <row r="49" spans="2:13" ht="12.75">
      <c r="B49" s="5"/>
      <c r="C49" s="5"/>
      <c r="D49" s="5"/>
      <c r="E49" s="33" t="s">
        <v>24</v>
      </c>
      <c r="F49" s="5"/>
      <c r="G49" s="5"/>
      <c r="H49" s="5"/>
      <c r="I49" s="5"/>
      <c r="J49" s="5"/>
      <c r="K49" s="5"/>
      <c r="L49" s="5"/>
      <c r="M49" s="5"/>
    </row>
    <row r="50" spans="2:13" ht="12.75">
      <c r="B50" s="5"/>
      <c r="C50" s="5"/>
      <c r="D50" s="5"/>
      <c r="E50" s="33" t="s">
        <v>25</v>
      </c>
      <c r="F50" s="5"/>
      <c r="G50" s="5"/>
      <c r="H50" s="5"/>
      <c r="I50" s="5"/>
      <c r="J50" s="5"/>
      <c r="K50" s="5"/>
      <c r="L50" s="5"/>
      <c r="M50" s="5"/>
    </row>
    <row r="51" spans="2:13" ht="12.75">
      <c r="B51" s="5"/>
      <c r="C51" s="5"/>
      <c r="D51" s="5"/>
      <c r="E51" s="33" t="s">
        <v>18</v>
      </c>
      <c r="F51" s="5"/>
      <c r="G51" s="5"/>
      <c r="H51" s="5"/>
      <c r="I51" s="5"/>
      <c r="J51" s="5"/>
      <c r="K51" s="5"/>
      <c r="L51" s="5"/>
      <c r="M51" s="5"/>
    </row>
    <row r="52" spans="2:13" ht="25.5">
      <c r="B52" s="5"/>
      <c r="C52" s="5"/>
      <c r="D52" s="5"/>
      <c r="E52" s="7" t="s">
        <v>8</v>
      </c>
      <c r="F52" s="5"/>
      <c r="G52" s="5"/>
      <c r="H52" s="5"/>
      <c r="I52" s="5"/>
      <c r="J52" s="5"/>
      <c r="K52" s="5"/>
      <c r="L52" s="5"/>
      <c r="M52" s="5"/>
    </row>
    <row r="53" spans="2:13" ht="25.5">
      <c r="B53" s="5"/>
      <c r="C53" s="5"/>
      <c r="D53" s="5"/>
      <c r="E53" s="7" t="s">
        <v>8</v>
      </c>
      <c r="F53" s="5"/>
      <c r="G53" s="5"/>
      <c r="H53" s="5"/>
      <c r="I53" s="5"/>
      <c r="J53" s="5"/>
      <c r="K53" s="5"/>
      <c r="L53" s="5"/>
      <c r="M53" s="5"/>
    </row>
    <row r="54" spans="2:13" ht="25.5">
      <c r="B54" s="5"/>
      <c r="C54" s="5"/>
      <c r="D54" s="5"/>
      <c r="E54" s="7" t="s">
        <v>8</v>
      </c>
      <c r="F54" s="5"/>
      <c r="G54" s="5"/>
      <c r="H54" s="5"/>
      <c r="I54" s="5"/>
      <c r="J54" s="5"/>
      <c r="K54" s="5"/>
      <c r="L54" s="5"/>
      <c r="M54" s="5"/>
    </row>
    <row r="55" spans="2:13" ht="25.5">
      <c r="B55" s="5"/>
      <c r="C55" s="5"/>
      <c r="D55" s="5"/>
      <c r="E55" s="7" t="s">
        <v>8</v>
      </c>
      <c r="F55" s="5"/>
      <c r="G55" s="5"/>
      <c r="H55" s="5"/>
      <c r="I55" s="5"/>
      <c r="J55" s="5"/>
      <c r="K55" s="5"/>
      <c r="L55" s="5"/>
      <c r="M55" s="5"/>
    </row>
    <row r="56" spans="2:13" ht="25.5">
      <c r="B56" s="5"/>
      <c r="C56" s="5"/>
      <c r="D56" s="5"/>
      <c r="E56" s="7" t="s">
        <v>8</v>
      </c>
      <c r="F56" s="5"/>
      <c r="G56" s="5"/>
      <c r="H56" s="5"/>
      <c r="I56" s="5"/>
      <c r="J56" s="5"/>
      <c r="K56" s="5"/>
      <c r="L56" s="5"/>
      <c r="M56" s="5"/>
    </row>
    <row r="57" spans="2:13" ht="25.5">
      <c r="B57" s="5"/>
      <c r="C57" s="5"/>
      <c r="D57" s="5"/>
      <c r="E57" s="7" t="s">
        <v>8</v>
      </c>
      <c r="F57" s="5"/>
      <c r="G57" s="5"/>
      <c r="H57" s="5"/>
      <c r="I57" s="5"/>
      <c r="J57" s="5"/>
      <c r="K57" s="5"/>
      <c r="L57" s="5"/>
      <c r="M57" s="5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tabSelected="1" workbookViewId="0">
      <selection activeCell="C16" sqref="C16:C21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7" width="14.5" customWidth="1"/>
    <col min="8" max="8" width="11.1640625" customWidth="1"/>
    <col min="9" max="9" width="11.5" customWidth="1"/>
    <col min="10" max="10" width="12.6640625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>
      <c r="A3" s="51" t="s">
        <v>136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">
      <c r="A4" s="34"/>
      <c r="B4" s="34"/>
      <c r="C4" s="34"/>
      <c r="D4" s="34"/>
      <c r="E4" s="34"/>
      <c r="F4" s="34"/>
      <c r="G4" s="35"/>
      <c r="H4" s="34"/>
      <c r="I4" s="34"/>
      <c r="J4" s="34"/>
      <c r="K4" s="34"/>
      <c r="L4" s="34"/>
      <c r="M4" s="34"/>
      <c r="N4" s="34"/>
    </row>
    <row r="5" spans="1:14" ht="15">
      <c r="A5" s="52" t="s">
        <v>190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5">
      <c r="A7" s="53" t="s">
        <v>157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" customHeight="1">
      <c r="A8" s="50" t="s">
        <v>32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" customHeight="1">
      <c r="A9" s="50" t="s">
        <v>159</v>
      </c>
      <c r="B9" s="50"/>
      <c r="C9" s="50"/>
      <c r="D9" s="50"/>
      <c r="E9" s="50"/>
      <c r="F9" s="50"/>
      <c r="G9" s="50"/>
      <c r="H9" s="50"/>
      <c r="I9" s="50"/>
      <c r="J9" s="50"/>
      <c r="K9" s="2"/>
      <c r="L9" s="2"/>
      <c r="M9" s="2"/>
      <c r="N9" s="2"/>
    </row>
    <row r="10" spans="1:14" ht="14.25" customHeight="1">
      <c r="A10" s="54" t="s">
        <v>160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14.25" customHeight="1">
      <c r="A11" s="54" t="s">
        <v>161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4.25" customHeight="1">
      <c r="A12" s="54" t="s">
        <v>162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2.7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>
      <c r="A15" s="14" t="s">
        <v>0</v>
      </c>
      <c r="B15" s="18" t="s">
        <v>1</v>
      </c>
      <c r="C15" s="19" t="s">
        <v>14</v>
      </c>
      <c r="D15" s="17" t="s">
        <v>2</v>
      </c>
      <c r="E15" s="17" t="s">
        <v>3</v>
      </c>
      <c r="F15" s="20" t="s">
        <v>4</v>
      </c>
      <c r="G15" s="19" t="s">
        <v>175</v>
      </c>
      <c r="H15" s="21" t="s">
        <v>10</v>
      </c>
      <c r="I15" s="17" t="s">
        <v>11</v>
      </c>
      <c r="J15" s="17" t="s">
        <v>12</v>
      </c>
      <c r="K15" s="17" t="s">
        <v>5</v>
      </c>
      <c r="L15" s="17" t="s">
        <v>6</v>
      </c>
      <c r="M15" s="17" t="s">
        <v>16</v>
      </c>
      <c r="N15" s="14" t="s">
        <v>13</v>
      </c>
    </row>
    <row r="16" spans="1:14" ht="42.75">
      <c r="A16" s="13">
        <v>1</v>
      </c>
      <c r="B16" s="22" t="s">
        <v>35</v>
      </c>
      <c r="C16" s="23" t="s">
        <v>137</v>
      </c>
      <c r="D16" s="32" t="s">
        <v>42</v>
      </c>
      <c r="E16" s="23" t="s">
        <v>19</v>
      </c>
      <c r="F16" s="23" t="s">
        <v>138</v>
      </c>
      <c r="G16" s="23">
        <v>10</v>
      </c>
      <c r="H16" s="24">
        <v>6</v>
      </c>
      <c r="I16" s="24">
        <v>6</v>
      </c>
      <c r="J16" s="24">
        <v>2</v>
      </c>
      <c r="K16" s="48">
        <f t="shared" ref="K16:K49" si="0">SUM(H16:J16)</f>
        <v>14</v>
      </c>
      <c r="L16" s="39">
        <v>27.5</v>
      </c>
      <c r="M16" s="25">
        <f t="shared" ref="M16:M49" si="1">K16/L16*100</f>
        <v>50.909090909090907</v>
      </c>
      <c r="N16" s="26" t="s">
        <v>39</v>
      </c>
    </row>
    <row r="17" spans="1:14" ht="42.75">
      <c r="A17" s="6">
        <v>2</v>
      </c>
      <c r="B17" s="27" t="s">
        <v>139</v>
      </c>
      <c r="C17" s="23" t="s">
        <v>137</v>
      </c>
      <c r="D17" s="32" t="s">
        <v>42</v>
      </c>
      <c r="E17" s="23" t="s">
        <v>19</v>
      </c>
      <c r="F17" s="28" t="s">
        <v>138</v>
      </c>
      <c r="G17" s="23">
        <v>10</v>
      </c>
      <c r="H17" s="29">
        <v>5.5</v>
      </c>
      <c r="I17" s="29">
        <v>4</v>
      </c>
      <c r="J17" s="29">
        <v>3</v>
      </c>
      <c r="K17" s="48">
        <f t="shared" si="0"/>
        <v>12.5</v>
      </c>
      <c r="L17" s="39">
        <v>27.5</v>
      </c>
      <c r="M17" s="25">
        <f t="shared" si="1"/>
        <v>45.454545454545453</v>
      </c>
      <c r="N17" s="31" t="s">
        <v>40</v>
      </c>
    </row>
    <row r="18" spans="1:14" ht="42.75">
      <c r="A18" s="6">
        <v>3</v>
      </c>
      <c r="B18" s="27" t="s">
        <v>38</v>
      </c>
      <c r="C18" s="23" t="s">
        <v>137</v>
      </c>
      <c r="D18" s="32" t="s">
        <v>42</v>
      </c>
      <c r="E18" s="23" t="s">
        <v>19</v>
      </c>
      <c r="F18" s="28" t="s">
        <v>138</v>
      </c>
      <c r="G18" s="23">
        <v>10</v>
      </c>
      <c r="H18" s="29">
        <v>5</v>
      </c>
      <c r="I18" s="29">
        <v>4</v>
      </c>
      <c r="J18" s="29">
        <v>3</v>
      </c>
      <c r="K18" s="48">
        <f t="shared" si="0"/>
        <v>12</v>
      </c>
      <c r="L18" s="39">
        <v>27.5</v>
      </c>
      <c r="M18" s="25">
        <f t="shared" si="1"/>
        <v>43.636363636363633</v>
      </c>
      <c r="N18" s="31" t="s">
        <v>40</v>
      </c>
    </row>
    <row r="19" spans="1:14" ht="42.75">
      <c r="A19" s="6">
        <v>4</v>
      </c>
      <c r="B19" s="27" t="s">
        <v>140</v>
      </c>
      <c r="C19" s="23" t="s">
        <v>137</v>
      </c>
      <c r="D19" s="32" t="s">
        <v>42</v>
      </c>
      <c r="E19" s="23" t="s">
        <v>19</v>
      </c>
      <c r="F19" s="28" t="s">
        <v>141</v>
      </c>
      <c r="G19" s="23">
        <v>10</v>
      </c>
      <c r="H19" s="29">
        <v>4</v>
      </c>
      <c r="I19" s="29">
        <v>6</v>
      </c>
      <c r="J19" s="29">
        <v>2</v>
      </c>
      <c r="K19" s="48">
        <f t="shared" si="0"/>
        <v>12</v>
      </c>
      <c r="L19" s="39">
        <v>27.5</v>
      </c>
      <c r="M19" s="25">
        <f t="shared" si="1"/>
        <v>43.636363636363633</v>
      </c>
      <c r="N19" s="31" t="s">
        <v>40</v>
      </c>
    </row>
    <row r="20" spans="1:14" ht="42.75">
      <c r="A20" s="6">
        <v>5</v>
      </c>
      <c r="B20" s="27" t="s">
        <v>142</v>
      </c>
      <c r="C20" s="23" t="s">
        <v>137</v>
      </c>
      <c r="D20" s="32" t="s">
        <v>42</v>
      </c>
      <c r="E20" s="23" t="s">
        <v>19</v>
      </c>
      <c r="F20" s="28" t="s">
        <v>138</v>
      </c>
      <c r="G20" s="23">
        <v>10</v>
      </c>
      <c r="H20" s="29">
        <v>6.5</v>
      </c>
      <c r="I20" s="29">
        <v>3</v>
      </c>
      <c r="J20" s="29">
        <v>2</v>
      </c>
      <c r="K20" s="48">
        <f t="shared" si="0"/>
        <v>11.5</v>
      </c>
      <c r="L20" s="39">
        <v>27.5</v>
      </c>
      <c r="M20" s="25">
        <f t="shared" si="1"/>
        <v>41.818181818181813</v>
      </c>
      <c r="N20" s="31" t="s">
        <v>40</v>
      </c>
    </row>
    <row r="21" spans="1:14" ht="42.75">
      <c r="A21" s="6">
        <v>6</v>
      </c>
      <c r="B21" s="27" t="s">
        <v>144</v>
      </c>
      <c r="C21" s="23" t="s">
        <v>137</v>
      </c>
      <c r="D21" s="32" t="s">
        <v>42</v>
      </c>
      <c r="E21" s="23" t="s">
        <v>19</v>
      </c>
      <c r="F21" s="28" t="s">
        <v>138</v>
      </c>
      <c r="G21" s="23">
        <v>10</v>
      </c>
      <c r="H21" s="29">
        <v>5</v>
      </c>
      <c r="I21" s="29">
        <v>3</v>
      </c>
      <c r="J21" s="29">
        <v>3</v>
      </c>
      <c r="K21" s="48">
        <f t="shared" si="0"/>
        <v>11</v>
      </c>
      <c r="L21" s="39">
        <v>27.5</v>
      </c>
      <c r="M21" s="25">
        <f t="shared" si="1"/>
        <v>40</v>
      </c>
      <c r="N21" s="31" t="s">
        <v>40</v>
      </c>
    </row>
    <row r="22" spans="1:14" ht="28.5">
      <c r="A22" s="6">
        <v>7</v>
      </c>
      <c r="B22" s="45" t="s">
        <v>176</v>
      </c>
      <c r="C22" s="41" t="s">
        <v>15</v>
      </c>
      <c r="D22" s="32" t="s">
        <v>42</v>
      </c>
      <c r="E22" s="23" t="s">
        <v>177</v>
      </c>
      <c r="F22" s="28">
        <v>10</v>
      </c>
      <c r="G22" s="23">
        <v>10</v>
      </c>
      <c r="H22" s="29">
        <v>5</v>
      </c>
      <c r="I22" s="29">
        <v>4</v>
      </c>
      <c r="J22" s="29">
        <v>2</v>
      </c>
      <c r="K22" s="48">
        <f t="shared" si="0"/>
        <v>11</v>
      </c>
      <c r="L22" s="42">
        <v>27.5</v>
      </c>
      <c r="M22" s="25">
        <f t="shared" si="1"/>
        <v>40</v>
      </c>
      <c r="N22" s="47" t="s">
        <v>40</v>
      </c>
    </row>
    <row r="23" spans="1:14" ht="28.5">
      <c r="A23" s="6">
        <v>8</v>
      </c>
      <c r="B23" s="45" t="s">
        <v>178</v>
      </c>
      <c r="C23" s="41" t="s">
        <v>15</v>
      </c>
      <c r="D23" s="32" t="s">
        <v>42</v>
      </c>
      <c r="E23" s="23" t="s">
        <v>177</v>
      </c>
      <c r="F23" s="28">
        <v>10</v>
      </c>
      <c r="G23" s="23">
        <v>10</v>
      </c>
      <c r="H23" s="29">
        <v>5</v>
      </c>
      <c r="I23" s="29">
        <v>0</v>
      </c>
      <c r="J23" s="29">
        <v>5</v>
      </c>
      <c r="K23" s="48">
        <f t="shared" si="0"/>
        <v>10</v>
      </c>
      <c r="L23" s="42">
        <v>27.5</v>
      </c>
      <c r="M23" s="25">
        <f t="shared" si="1"/>
        <v>36.363636363636367</v>
      </c>
      <c r="N23" s="47" t="s">
        <v>40</v>
      </c>
    </row>
    <row r="24" spans="1:14" ht="42.75">
      <c r="A24" s="6">
        <v>9</v>
      </c>
      <c r="B24" s="27" t="s">
        <v>145</v>
      </c>
      <c r="C24" s="23" t="s">
        <v>137</v>
      </c>
      <c r="D24" s="32" t="s">
        <v>42</v>
      </c>
      <c r="E24" s="23" t="s">
        <v>19</v>
      </c>
      <c r="F24" s="28" t="s">
        <v>138</v>
      </c>
      <c r="G24" s="23">
        <v>10</v>
      </c>
      <c r="H24" s="29">
        <v>5.5</v>
      </c>
      <c r="I24" s="29">
        <v>2</v>
      </c>
      <c r="J24" s="29">
        <v>2</v>
      </c>
      <c r="K24" s="48">
        <f t="shared" si="0"/>
        <v>9.5</v>
      </c>
      <c r="L24" s="39">
        <v>27.5</v>
      </c>
      <c r="M24" s="25">
        <f t="shared" si="1"/>
        <v>34.545454545454547</v>
      </c>
      <c r="N24" s="31" t="s">
        <v>40</v>
      </c>
    </row>
    <row r="25" spans="1:14" ht="42.75">
      <c r="A25" s="6">
        <v>10</v>
      </c>
      <c r="B25" s="27" t="s">
        <v>146</v>
      </c>
      <c r="C25" s="23" t="s">
        <v>137</v>
      </c>
      <c r="D25" s="32" t="s">
        <v>42</v>
      </c>
      <c r="E25" s="23" t="s">
        <v>19</v>
      </c>
      <c r="F25" s="28" t="s">
        <v>138</v>
      </c>
      <c r="G25" s="23">
        <v>10</v>
      </c>
      <c r="H25" s="29">
        <v>5.5</v>
      </c>
      <c r="I25" s="29">
        <v>2</v>
      </c>
      <c r="J25" s="29">
        <v>2</v>
      </c>
      <c r="K25" s="48">
        <f t="shared" si="0"/>
        <v>9.5</v>
      </c>
      <c r="L25" s="39">
        <v>27.5</v>
      </c>
      <c r="M25" s="25">
        <f t="shared" si="1"/>
        <v>34.545454545454547</v>
      </c>
      <c r="N25" s="31" t="s">
        <v>40</v>
      </c>
    </row>
    <row r="26" spans="1:14" ht="42.75">
      <c r="A26" s="6">
        <v>11</v>
      </c>
      <c r="B26" s="27" t="s">
        <v>36</v>
      </c>
      <c r="C26" s="23" t="s">
        <v>137</v>
      </c>
      <c r="D26" s="32" t="s">
        <v>42</v>
      </c>
      <c r="E26" s="23" t="s">
        <v>19</v>
      </c>
      <c r="F26" s="28" t="s">
        <v>138</v>
      </c>
      <c r="G26" s="23">
        <v>10</v>
      </c>
      <c r="H26" s="29">
        <v>4</v>
      </c>
      <c r="I26" s="29">
        <v>4</v>
      </c>
      <c r="J26" s="29">
        <v>1</v>
      </c>
      <c r="K26" s="48">
        <f t="shared" si="0"/>
        <v>9</v>
      </c>
      <c r="L26" s="39">
        <v>27.5</v>
      </c>
      <c r="M26" s="25">
        <f t="shared" si="1"/>
        <v>32.727272727272727</v>
      </c>
      <c r="N26" s="31" t="s">
        <v>40</v>
      </c>
    </row>
    <row r="27" spans="1:14" ht="42.75">
      <c r="A27" s="6">
        <v>12</v>
      </c>
      <c r="B27" s="27" t="s">
        <v>147</v>
      </c>
      <c r="C27" s="23" t="s">
        <v>137</v>
      </c>
      <c r="D27" s="32" t="s">
        <v>42</v>
      </c>
      <c r="E27" s="23" t="s">
        <v>19</v>
      </c>
      <c r="F27" s="28" t="s">
        <v>141</v>
      </c>
      <c r="G27" s="23">
        <v>10</v>
      </c>
      <c r="H27" s="29">
        <v>4</v>
      </c>
      <c r="I27" s="29">
        <v>2</v>
      </c>
      <c r="J27" s="29">
        <v>3</v>
      </c>
      <c r="K27" s="48">
        <f t="shared" si="0"/>
        <v>9</v>
      </c>
      <c r="L27" s="39">
        <v>27.5</v>
      </c>
      <c r="M27" s="25">
        <f t="shared" si="1"/>
        <v>32.727272727272727</v>
      </c>
      <c r="N27" s="31" t="s">
        <v>40</v>
      </c>
    </row>
    <row r="28" spans="1:14" ht="42.75">
      <c r="A28" s="6">
        <v>13</v>
      </c>
      <c r="B28" s="27" t="s">
        <v>148</v>
      </c>
      <c r="C28" s="23" t="s">
        <v>137</v>
      </c>
      <c r="D28" s="32" t="s">
        <v>42</v>
      </c>
      <c r="E28" s="23" t="s">
        <v>19</v>
      </c>
      <c r="F28" s="28" t="s">
        <v>141</v>
      </c>
      <c r="G28" s="23">
        <v>10</v>
      </c>
      <c r="H28" s="29">
        <v>5</v>
      </c>
      <c r="I28" s="29">
        <v>2</v>
      </c>
      <c r="J28" s="29">
        <v>2</v>
      </c>
      <c r="K28" s="48">
        <f t="shared" si="0"/>
        <v>9</v>
      </c>
      <c r="L28" s="39">
        <v>27.5</v>
      </c>
      <c r="M28" s="25">
        <f t="shared" si="1"/>
        <v>32.727272727272727</v>
      </c>
      <c r="N28" s="31" t="s">
        <v>40</v>
      </c>
    </row>
    <row r="29" spans="1:14" ht="42.75">
      <c r="A29" s="6">
        <v>14</v>
      </c>
      <c r="B29" s="27" t="s">
        <v>143</v>
      </c>
      <c r="C29" s="23" t="s">
        <v>137</v>
      </c>
      <c r="D29" s="32" t="s">
        <v>42</v>
      </c>
      <c r="E29" s="23" t="s">
        <v>19</v>
      </c>
      <c r="F29" s="28" t="s">
        <v>138</v>
      </c>
      <c r="G29" s="23">
        <v>10</v>
      </c>
      <c r="H29" s="29">
        <v>5.5</v>
      </c>
      <c r="I29" s="29">
        <v>0</v>
      </c>
      <c r="J29" s="29">
        <v>3</v>
      </c>
      <c r="K29" s="48">
        <f t="shared" si="0"/>
        <v>8.5</v>
      </c>
      <c r="L29" s="39">
        <v>27.5</v>
      </c>
      <c r="M29" s="25">
        <f t="shared" si="1"/>
        <v>30.909090909090907</v>
      </c>
      <c r="N29" s="31" t="s">
        <v>40</v>
      </c>
    </row>
    <row r="30" spans="1:14" ht="42.75">
      <c r="A30" s="6">
        <v>15</v>
      </c>
      <c r="B30" s="27" t="s">
        <v>37</v>
      </c>
      <c r="C30" s="23" t="s">
        <v>137</v>
      </c>
      <c r="D30" s="32" t="s">
        <v>42</v>
      </c>
      <c r="E30" s="23" t="s">
        <v>19</v>
      </c>
      <c r="F30" s="28" t="s">
        <v>141</v>
      </c>
      <c r="G30" s="23">
        <v>10</v>
      </c>
      <c r="H30" s="29">
        <v>5.5</v>
      </c>
      <c r="I30" s="29">
        <v>0</v>
      </c>
      <c r="J30" s="29">
        <v>3</v>
      </c>
      <c r="K30" s="48">
        <f t="shared" si="0"/>
        <v>8.5</v>
      </c>
      <c r="L30" s="39">
        <v>27.5</v>
      </c>
      <c r="M30" s="25">
        <f t="shared" si="1"/>
        <v>30.909090909090907</v>
      </c>
      <c r="N30" s="31" t="s">
        <v>40</v>
      </c>
    </row>
    <row r="31" spans="1:14" ht="42.75">
      <c r="A31" s="6">
        <v>16</v>
      </c>
      <c r="B31" s="27" t="s">
        <v>149</v>
      </c>
      <c r="C31" s="23" t="s">
        <v>137</v>
      </c>
      <c r="D31" s="32" t="s">
        <v>42</v>
      </c>
      <c r="E31" s="23" t="s">
        <v>19</v>
      </c>
      <c r="F31" s="28" t="s">
        <v>138</v>
      </c>
      <c r="G31" s="23">
        <v>10</v>
      </c>
      <c r="H31" s="29">
        <v>4.5</v>
      </c>
      <c r="I31" s="29">
        <v>3</v>
      </c>
      <c r="J31" s="29">
        <v>1</v>
      </c>
      <c r="K31" s="48">
        <f t="shared" si="0"/>
        <v>8.5</v>
      </c>
      <c r="L31" s="39">
        <v>27.5</v>
      </c>
      <c r="M31" s="25">
        <f t="shared" si="1"/>
        <v>30.909090909090907</v>
      </c>
      <c r="N31" s="31" t="s">
        <v>40</v>
      </c>
    </row>
    <row r="32" spans="1:14" ht="42.75">
      <c r="A32" s="6">
        <v>17</v>
      </c>
      <c r="B32" s="27" t="s">
        <v>150</v>
      </c>
      <c r="C32" s="23" t="s">
        <v>137</v>
      </c>
      <c r="D32" s="32" t="s">
        <v>42</v>
      </c>
      <c r="E32" s="23" t="s">
        <v>19</v>
      </c>
      <c r="F32" s="28" t="s">
        <v>141</v>
      </c>
      <c r="G32" s="23">
        <v>10</v>
      </c>
      <c r="H32" s="29">
        <v>6</v>
      </c>
      <c r="I32" s="29">
        <v>2</v>
      </c>
      <c r="J32" s="29">
        <v>0</v>
      </c>
      <c r="K32" s="48">
        <f t="shared" si="0"/>
        <v>8</v>
      </c>
      <c r="L32" s="39">
        <v>27.5</v>
      </c>
      <c r="M32" s="25">
        <f t="shared" si="1"/>
        <v>29.09090909090909</v>
      </c>
      <c r="N32" s="31" t="s">
        <v>40</v>
      </c>
    </row>
    <row r="33" spans="1:14" ht="42.75">
      <c r="A33" s="6">
        <v>18</v>
      </c>
      <c r="B33" s="27" t="s">
        <v>151</v>
      </c>
      <c r="C33" s="23" t="s">
        <v>137</v>
      </c>
      <c r="D33" s="32" t="s">
        <v>42</v>
      </c>
      <c r="E33" s="23" t="s">
        <v>19</v>
      </c>
      <c r="F33" s="28" t="s">
        <v>138</v>
      </c>
      <c r="G33" s="23">
        <v>10</v>
      </c>
      <c r="H33" s="29">
        <v>4.5</v>
      </c>
      <c r="I33" s="29">
        <v>3</v>
      </c>
      <c r="J33" s="29">
        <v>0</v>
      </c>
      <c r="K33" s="48">
        <f t="shared" si="0"/>
        <v>7.5</v>
      </c>
      <c r="L33" s="39">
        <v>27.5</v>
      </c>
      <c r="M33" s="25">
        <f t="shared" si="1"/>
        <v>27.27272727272727</v>
      </c>
      <c r="N33" s="31" t="s">
        <v>40</v>
      </c>
    </row>
    <row r="34" spans="1:14" ht="28.5">
      <c r="A34" s="6">
        <v>19</v>
      </c>
      <c r="B34" s="45" t="s">
        <v>179</v>
      </c>
      <c r="C34" s="41" t="s">
        <v>15</v>
      </c>
      <c r="D34" s="32" t="s">
        <v>42</v>
      </c>
      <c r="E34" s="23" t="s">
        <v>177</v>
      </c>
      <c r="F34" s="28">
        <v>10</v>
      </c>
      <c r="G34" s="23">
        <v>10</v>
      </c>
      <c r="H34" s="29">
        <v>3</v>
      </c>
      <c r="I34" s="29">
        <v>3</v>
      </c>
      <c r="J34" s="29">
        <v>1</v>
      </c>
      <c r="K34" s="48">
        <f t="shared" si="0"/>
        <v>7</v>
      </c>
      <c r="L34" s="42">
        <v>27.5</v>
      </c>
      <c r="M34" s="25">
        <f t="shared" si="1"/>
        <v>25.454545454545453</v>
      </c>
      <c r="N34" s="47" t="s">
        <v>40</v>
      </c>
    </row>
    <row r="35" spans="1:14" ht="42.75">
      <c r="A35" s="6">
        <v>20</v>
      </c>
      <c r="B35" s="27" t="s">
        <v>152</v>
      </c>
      <c r="C35" s="23" t="s">
        <v>137</v>
      </c>
      <c r="D35" s="32" t="s">
        <v>42</v>
      </c>
      <c r="E35" s="23" t="s">
        <v>19</v>
      </c>
      <c r="F35" s="28" t="s">
        <v>141</v>
      </c>
      <c r="G35" s="23">
        <v>10</v>
      </c>
      <c r="H35" s="29">
        <v>3.5</v>
      </c>
      <c r="I35" s="29">
        <v>0</v>
      </c>
      <c r="J35" s="29">
        <v>3</v>
      </c>
      <c r="K35" s="48">
        <f t="shared" si="0"/>
        <v>6.5</v>
      </c>
      <c r="L35" s="39">
        <v>27.5</v>
      </c>
      <c r="M35" s="25">
        <f t="shared" si="1"/>
        <v>23.636363636363637</v>
      </c>
      <c r="N35" s="31" t="s">
        <v>40</v>
      </c>
    </row>
    <row r="36" spans="1:14" ht="42.75">
      <c r="A36" s="6">
        <v>21</v>
      </c>
      <c r="B36" s="27" t="s">
        <v>153</v>
      </c>
      <c r="C36" s="23" t="s">
        <v>137</v>
      </c>
      <c r="D36" s="32" t="s">
        <v>42</v>
      </c>
      <c r="E36" s="23" t="s">
        <v>19</v>
      </c>
      <c r="F36" s="28" t="s">
        <v>141</v>
      </c>
      <c r="G36" s="23">
        <v>10</v>
      </c>
      <c r="H36" s="29">
        <v>4</v>
      </c>
      <c r="I36" s="29">
        <v>0</v>
      </c>
      <c r="J36" s="29">
        <v>2</v>
      </c>
      <c r="K36" s="48">
        <f t="shared" si="0"/>
        <v>6</v>
      </c>
      <c r="L36" s="39">
        <v>27.5</v>
      </c>
      <c r="M36" s="25">
        <f t="shared" si="1"/>
        <v>21.818181818181817</v>
      </c>
      <c r="N36" s="31" t="s">
        <v>40</v>
      </c>
    </row>
    <row r="37" spans="1:14" ht="42.75">
      <c r="A37" s="6">
        <v>22</v>
      </c>
      <c r="B37" s="22" t="s">
        <v>154</v>
      </c>
      <c r="C37" s="23" t="s">
        <v>137</v>
      </c>
      <c r="D37" s="32" t="s">
        <v>42</v>
      </c>
      <c r="E37" s="23" t="s">
        <v>19</v>
      </c>
      <c r="F37" s="28" t="s">
        <v>138</v>
      </c>
      <c r="G37" s="23">
        <v>10</v>
      </c>
      <c r="H37" s="29">
        <v>4</v>
      </c>
      <c r="I37" s="29">
        <v>2</v>
      </c>
      <c r="J37" s="29">
        <v>0</v>
      </c>
      <c r="K37" s="48">
        <f t="shared" si="0"/>
        <v>6</v>
      </c>
      <c r="L37" s="39">
        <v>27.5</v>
      </c>
      <c r="M37" s="25">
        <f t="shared" si="1"/>
        <v>21.818181818181817</v>
      </c>
      <c r="N37" s="26" t="s">
        <v>40</v>
      </c>
    </row>
    <row r="38" spans="1:14" ht="28.5">
      <c r="A38" s="6">
        <v>23</v>
      </c>
      <c r="B38" s="40" t="s">
        <v>180</v>
      </c>
      <c r="C38" s="41" t="s">
        <v>15</v>
      </c>
      <c r="D38" s="32" t="s">
        <v>42</v>
      </c>
      <c r="E38" s="23" t="s">
        <v>177</v>
      </c>
      <c r="F38" s="28">
        <v>10</v>
      </c>
      <c r="G38" s="23">
        <v>10</v>
      </c>
      <c r="H38" s="29">
        <v>3.5</v>
      </c>
      <c r="I38" s="29">
        <v>2</v>
      </c>
      <c r="J38" s="29">
        <v>0</v>
      </c>
      <c r="K38" s="48">
        <f t="shared" si="0"/>
        <v>5.5</v>
      </c>
      <c r="L38" s="42">
        <v>27.5</v>
      </c>
      <c r="M38" s="25">
        <f t="shared" si="1"/>
        <v>20</v>
      </c>
      <c r="N38" s="42" t="s">
        <v>40</v>
      </c>
    </row>
    <row r="39" spans="1:14" ht="28.5">
      <c r="A39" s="6">
        <v>24</v>
      </c>
      <c r="B39" s="40" t="s">
        <v>181</v>
      </c>
      <c r="C39" s="41" t="s">
        <v>15</v>
      </c>
      <c r="D39" s="32" t="s">
        <v>42</v>
      </c>
      <c r="E39" s="23" t="s">
        <v>177</v>
      </c>
      <c r="F39" s="28">
        <v>10</v>
      </c>
      <c r="G39" s="23">
        <v>10</v>
      </c>
      <c r="H39" s="29">
        <v>5</v>
      </c>
      <c r="I39" s="29">
        <v>0</v>
      </c>
      <c r="J39" s="29">
        <v>0</v>
      </c>
      <c r="K39" s="48">
        <f t="shared" si="0"/>
        <v>5</v>
      </c>
      <c r="L39" s="42">
        <v>27.5</v>
      </c>
      <c r="M39" s="25">
        <f t="shared" si="1"/>
        <v>18.181818181818183</v>
      </c>
      <c r="N39" s="42" t="s">
        <v>40</v>
      </c>
    </row>
    <row r="40" spans="1:14" ht="28.5">
      <c r="A40" s="6">
        <v>25</v>
      </c>
      <c r="B40" s="40" t="s">
        <v>182</v>
      </c>
      <c r="C40" s="41" t="s">
        <v>15</v>
      </c>
      <c r="D40" s="32" t="s">
        <v>42</v>
      </c>
      <c r="E40" s="23" t="s">
        <v>177</v>
      </c>
      <c r="F40" s="28">
        <v>10</v>
      </c>
      <c r="G40" s="23">
        <v>10</v>
      </c>
      <c r="H40" s="29">
        <v>4.5</v>
      </c>
      <c r="I40" s="29">
        <v>0</v>
      </c>
      <c r="J40" s="29">
        <v>0</v>
      </c>
      <c r="K40" s="48">
        <f t="shared" si="0"/>
        <v>4.5</v>
      </c>
      <c r="L40" s="42">
        <v>27.5</v>
      </c>
      <c r="M40" s="25">
        <f t="shared" si="1"/>
        <v>16.363636363636363</v>
      </c>
      <c r="N40" s="42" t="s">
        <v>40</v>
      </c>
    </row>
    <row r="41" spans="1:14" ht="42.75">
      <c r="A41" s="6">
        <v>26</v>
      </c>
      <c r="B41" s="22" t="s">
        <v>155</v>
      </c>
      <c r="C41" s="23" t="s">
        <v>137</v>
      </c>
      <c r="D41" s="32" t="s">
        <v>42</v>
      </c>
      <c r="E41" s="23" t="s">
        <v>19</v>
      </c>
      <c r="F41" s="28" t="s">
        <v>141</v>
      </c>
      <c r="G41" s="23">
        <v>10</v>
      </c>
      <c r="H41" s="29">
        <v>3.5</v>
      </c>
      <c r="I41" s="29">
        <v>1</v>
      </c>
      <c r="J41" s="29">
        <v>0</v>
      </c>
      <c r="K41" s="48">
        <f t="shared" si="0"/>
        <v>4.5</v>
      </c>
      <c r="L41" s="39">
        <v>27.5</v>
      </c>
      <c r="M41" s="25">
        <f t="shared" si="1"/>
        <v>16.363636363636363</v>
      </c>
      <c r="N41" s="26" t="s">
        <v>40</v>
      </c>
    </row>
    <row r="42" spans="1:14" ht="42.75">
      <c r="A42" s="6">
        <v>27</v>
      </c>
      <c r="B42" s="22" t="s">
        <v>156</v>
      </c>
      <c r="C42" s="23" t="s">
        <v>137</v>
      </c>
      <c r="D42" s="32" t="s">
        <v>42</v>
      </c>
      <c r="E42" s="23" t="s">
        <v>19</v>
      </c>
      <c r="F42" s="28" t="s">
        <v>141</v>
      </c>
      <c r="G42" s="23">
        <v>10</v>
      </c>
      <c r="H42" s="29">
        <v>2.5</v>
      </c>
      <c r="I42" s="29">
        <v>1</v>
      </c>
      <c r="J42" s="29">
        <v>1</v>
      </c>
      <c r="K42" s="48">
        <f t="shared" si="0"/>
        <v>4.5</v>
      </c>
      <c r="L42" s="39">
        <v>27.5</v>
      </c>
      <c r="M42" s="25">
        <f t="shared" si="1"/>
        <v>16.363636363636363</v>
      </c>
      <c r="N42" s="26" t="s">
        <v>40</v>
      </c>
    </row>
    <row r="43" spans="1:14" ht="28.5">
      <c r="A43" s="6">
        <v>28</v>
      </c>
      <c r="B43" s="40" t="s">
        <v>183</v>
      </c>
      <c r="C43" s="41" t="s">
        <v>15</v>
      </c>
      <c r="D43" s="32" t="s">
        <v>42</v>
      </c>
      <c r="E43" s="23" t="s">
        <v>177</v>
      </c>
      <c r="F43" s="28">
        <v>10</v>
      </c>
      <c r="G43" s="23">
        <v>10</v>
      </c>
      <c r="H43" s="29">
        <v>4.5</v>
      </c>
      <c r="I43" s="29">
        <v>0</v>
      </c>
      <c r="J43" s="29">
        <v>0</v>
      </c>
      <c r="K43" s="48">
        <f t="shared" si="0"/>
        <v>4.5</v>
      </c>
      <c r="L43" s="42">
        <v>27.5</v>
      </c>
      <c r="M43" s="25">
        <f t="shared" si="1"/>
        <v>16.363636363636363</v>
      </c>
      <c r="N43" s="42" t="s">
        <v>40</v>
      </c>
    </row>
    <row r="44" spans="1:14" ht="28.5">
      <c r="A44" s="6">
        <v>29</v>
      </c>
      <c r="B44" s="40" t="s">
        <v>184</v>
      </c>
      <c r="C44" s="41" t="s">
        <v>15</v>
      </c>
      <c r="D44" s="32" t="s">
        <v>42</v>
      </c>
      <c r="E44" s="23" t="s">
        <v>177</v>
      </c>
      <c r="F44" s="28">
        <v>10</v>
      </c>
      <c r="G44" s="23">
        <v>10</v>
      </c>
      <c r="H44" s="29">
        <v>3.5</v>
      </c>
      <c r="I44" s="29">
        <v>0</v>
      </c>
      <c r="J44" s="29">
        <v>1</v>
      </c>
      <c r="K44" s="48">
        <f t="shared" si="0"/>
        <v>4.5</v>
      </c>
      <c r="L44" s="42">
        <v>27.5</v>
      </c>
      <c r="M44" s="25">
        <f t="shared" si="1"/>
        <v>16.363636363636363</v>
      </c>
      <c r="N44" s="42" t="s">
        <v>40</v>
      </c>
    </row>
    <row r="45" spans="1:14" ht="28.5">
      <c r="A45" s="6">
        <v>30</v>
      </c>
      <c r="B45" s="45" t="s">
        <v>185</v>
      </c>
      <c r="C45" s="41" t="s">
        <v>15</v>
      </c>
      <c r="D45" s="32" t="s">
        <v>42</v>
      </c>
      <c r="E45" s="23" t="s">
        <v>177</v>
      </c>
      <c r="F45" s="28">
        <v>10</v>
      </c>
      <c r="G45" s="23">
        <v>10</v>
      </c>
      <c r="H45" s="29">
        <v>2</v>
      </c>
      <c r="I45" s="29">
        <v>2</v>
      </c>
      <c r="J45" s="29">
        <v>0</v>
      </c>
      <c r="K45" s="48">
        <f t="shared" si="0"/>
        <v>4</v>
      </c>
      <c r="L45" s="42">
        <v>27.5</v>
      </c>
      <c r="M45" s="25">
        <f t="shared" si="1"/>
        <v>14.545454545454545</v>
      </c>
      <c r="N45" s="42" t="s">
        <v>40</v>
      </c>
    </row>
    <row r="46" spans="1:14" ht="28.5">
      <c r="A46" s="6">
        <v>31</v>
      </c>
      <c r="B46" s="45" t="s">
        <v>186</v>
      </c>
      <c r="C46" s="41" t="s">
        <v>15</v>
      </c>
      <c r="D46" s="32" t="s">
        <v>42</v>
      </c>
      <c r="E46" s="23" t="s">
        <v>177</v>
      </c>
      <c r="F46" s="28">
        <v>10</v>
      </c>
      <c r="G46" s="23">
        <v>10</v>
      </c>
      <c r="H46" s="29">
        <v>4</v>
      </c>
      <c r="I46" s="29">
        <v>0</v>
      </c>
      <c r="J46" s="29">
        <v>0</v>
      </c>
      <c r="K46" s="48">
        <f t="shared" si="0"/>
        <v>4</v>
      </c>
      <c r="L46" s="42">
        <v>27.5</v>
      </c>
      <c r="M46" s="25">
        <f t="shared" si="1"/>
        <v>14.545454545454545</v>
      </c>
      <c r="N46" s="42" t="s">
        <v>40</v>
      </c>
    </row>
    <row r="47" spans="1:14" ht="28.5">
      <c r="A47" s="6">
        <v>32</v>
      </c>
      <c r="B47" s="45" t="s">
        <v>187</v>
      </c>
      <c r="C47" s="41" t="s">
        <v>15</v>
      </c>
      <c r="D47" s="32" t="s">
        <v>42</v>
      </c>
      <c r="E47" s="23" t="s">
        <v>177</v>
      </c>
      <c r="F47" s="28">
        <v>10</v>
      </c>
      <c r="G47" s="23">
        <v>10</v>
      </c>
      <c r="H47" s="29">
        <v>2</v>
      </c>
      <c r="I47" s="29">
        <v>2</v>
      </c>
      <c r="J47" s="29">
        <v>0</v>
      </c>
      <c r="K47" s="48">
        <f t="shared" si="0"/>
        <v>4</v>
      </c>
      <c r="L47" s="42">
        <v>27.5</v>
      </c>
      <c r="M47" s="25">
        <f t="shared" si="1"/>
        <v>14.545454545454545</v>
      </c>
      <c r="N47" s="42" t="s">
        <v>40</v>
      </c>
    </row>
    <row r="48" spans="1:14" ht="28.5">
      <c r="A48" s="6">
        <v>33</v>
      </c>
      <c r="B48" s="45" t="s">
        <v>188</v>
      </c>
      <c r="C48" s="41" t="s">
        <v>15</v>
      </c>
      <c r="D48" s="32" t="s">
        <v>42</v>
      </c>
      <c r="E48" s="23" t="s">
        <v>177</v>
      </c>
      <c r="F48" s="28">
        <v>10</v>
      </c>
      <c r="G48" s="23">
        <v>10</v>
      </c>
      <c r="H48" s="29">
        <v>3.5</v>
      </c>
      <c r="I48" s="29">
        <v>0</v>
      </c>
      <c r="J48" s="29">
        <v>0</v>
      </c>
      <c r="K48" s="48">
        <f t="shared" si="0"/>
        <v>3.5</v>
      </c>
      <c r="L48" s="42">
        <v>27.5</v>
      </c>
      <c r="M48" s="25">
        <f t="shared" si="1"/>
        <v>12.727272727272727</v>
      </c>
      <c r="N48" s="42" t="s">
        <v>40</v>
      </c>
    </row>
    <row r="49" spans="1:14" ht="28.5">
      <c r="A49" s="6">
        <v>34</v>
      </c>
      <c r="B49" s="45" t="s">
        <v>189</v>
      </c>
      <c r="C49" s="41" t="s">
        <v>15</v>
      </c>
      <c r="D49" s="32" t="s">
        <v>42</v>
      </c>
      <c r="E49" s="23" t="s">
        <v>177</v>
      </c>
      <c r="F49" s="28">
        <v>10</v>
      </c>
      <c r="G49" s="23">
        <v>10</v>
      </c>
      <c r="H49" s="29">
        <v>1.5</v>
      </c>
      <c r="I49" s="29">
        <v>1</v>
      </c>
      <c r="J49" s="29">
        <v>0</v>
      </c>
      <c r="K49" s="48">
        <f t="shared" si="0"/>
        <v>2.5</v>
      </c>
      <c r="L49" s="42">
        <v>27.5</v>
      </c>
      <c r="M49" s="25">
        <f t="shared" si="1"/>
        <v>9.0909090909090917</v>
      </c>
      <c r="N49" s="42" t="s">
        <v>40</v>
      </c>
    </row>
    <row r="50" spans="1:14" ht="12.75">
      <c r="B50" s="5"/>
      <c r="C50" s="5"/>
      <c r="D50" s="5"/>
      <c r="E50" s="7"/>
      <c r="F50" s="5"/>
      <c r="G50" s="5"/>
      <c r="H50" s="5"/>
      <c r="I50" s="5"/>
      <c r="J50" s="5"/>
      <c r="K50" s="5"/>
      <c r="L50" s="5"/>
      <c r="M50" s="5"/>
      <c r="N50" s="5"/>
    </row>
  </sheetData>
  <sortState ref="B16:O49">
    <sortCondition descending="1" ref="K16:K49"/>
  </sortState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2025-09-23T16:22:24Z</cp:lastPrinted>
  <dcterms:created xsi:type="dcterms:W3CDTF">2017-09-13T09:18:13Z</dcterms:created>
  <dcterms:modified xsi:type="dcterms:W3CDTF">2025-09-30T13:17:14Z</dcterms:modified>
</cp:coreProperties>
</file>