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640" windowHeight="11760" activeTab="3"/>
  </bookViews>
  <sheets>
    <sheet name="5 класс" sheetId="1" r:id="rId1"/>
    <sheet name="6 класс" sheetId="2" r:id="rId2"/>
    <sheet name="8 класс" sheetId="3" r:id="rId3"/>
    <sheet name="9 класс" sheetId="4" r:id="rId4"/>
  </sheets>
  <calcPr calcId="144525" iterateDelta="1E-4"/>
</workbook>
</file>

<file path=xl/calcChain.xml><?xml version="1.0" encoding="utf-8"?>
<calcChain xmlns="http://schemas.openxmlformats.org/spreadsheetml/2006/main">
  <c r="R19" i="4" l="1"/>
  <c r="T19" i="4" s="1"/>
  <c r="R17" i="4"/>
  <c r="T17" i="4" s="1"/>
  <c r="R18" i="4"/>
  <c r="T18" i="4" s="1"/>
  <c r="R16" i="4"/>
  <c r="T16" i="4" s="1"/>
  <c r="R19" i="3"/>
  <c r="R16" i="3"/>
  <c r="R20" i="3"/>
  <c r="P19" i="3"/>
  <c r="P16" i="3"/>
  <c r="P20" i="3"/>
  <c r="P18" i="3"/>
  <c r="R18" i="3" s="1"/>
  <c r="P17" i="3"/>
  <c r="R17" i="3" s="1"/>
  <c r="S17" i="2"/>
  <c r="S16" i="2"/>
  <c r="S18" i="1"/>
  <c r="S19" i="1"/>
  <c r="S17" i="1"/>
  <c r="S20" i="1"/>
  <c r="S16" i="1"/>
</calcChain>
</file>

<file path=xl/sharedStrings.xml><?xml version="1.0" encoding="utf-8"?>
<sst xmlns="http://schemas.openxmlformats.org/spreadsheetml/2006/main" count="224" uniqueCount="62">
  <si>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</si>
  <si>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</si>
  <si>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</si>
  <si>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</si>
  <si>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</si>
  <si>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</si>
  <si>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</si>
  <si>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</si>
  <si>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</si>
  <si>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</si>
  <si>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</si>
  <si>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</si>
  <si>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</si>
  <si>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</si>
  <si>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</si>
  <si>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</si>
  <si>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</si>
  <si>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</si>
  <si>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</si>
  <si>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5</t>
  </si>
  <si>
    <t>Задание 6</t>
  </si>
  <si>
    <t>Задание 7</t>
  </si>
  <si>
    <t>Задание 8</t>
  </si>
  <si>
    <t>Задание 9</t>
  </si>
  <si>
    <t>Протокол школьного этапа этапа всероссийской олимпиады школьников по чувашскому языку в 2025-2026 уч.г., 5 класс</t>
  </si>
  <si>
    <t>Дата проведения: 17.09.2025</t>
  </si>
  <si>
    <t>Место проведения:МБОУ "Гимназия № 2" г. Чебоксары</t>
  </si>
  <si>
    <t>МБОУ "Гимназия № 2" г. Чебоксары</t>
  </si>
  <si>
    <t>ЧЯ-01</t>
  </si>
  <si>
    <t>ЧЯ-02</t>
  </si>
  <si>
    <t>ЧЯ-03</t>
  </si>
  <si>
    <t>ЧЯ-04</t>
  </si>
  <si>
    <t>ЧЯ-05</t>
  </si>
  <si>
    <t>Михайлова Марта Юрьевна</t>
  </si>
  <si>
    <t>Председатель жюри: Авдонина А.Г.</t>
  </si>
  <si>
    <t>Члены жюри:Данилова Е.Н.</t>
  </si>
  <si>
    <t>Васильева Л.И.</t>
  </si>
  <si>
    <t>Романова Е.В.</t>
  </si>
  <si>
    <t>Васильева М.С., Михайлова М.Ю.</t>
  </si>
  <si>
    <t>ЧЯ-06</t>
  </si>
  <si>
    <t>ЧЯ-07</t>
  </si>
  <si>
    <t>победитель</t>
  </si>
  <si>
    <t>участник</t>
  </si>
  <si>
    <t>призер</t>
  </si>
  <si>
    <t>Протокол школьного этапа этапа всероссийской олимпиады школьников по чувашскому языку в 2025-2026 уч.г., 6 класс</t>
  </si>
  <si>
    <t>Количество участников: 2</t>
  </si>
  <si>
    <t>Количество участников: 5</t>
  </si>
  <si>
    <t>Протокол школьного этапа этапа всероссийской олимпиады школьников по чувашскому языку в 2025-2026 уч.г., 8 класс</t>
  </si>
  <si>
    <t>ЧЯ-8-1</t>
  </si>
  <si>
    <t>ЧЯ-8-2</t>
  </si>
  <si>
    <t>ЧЯ-8-3</t>
  </si>
  <si>
    <t>ЧЯ-8-4</t>
  </si>
  <si>
    <t>ЧЯ-8-5</t>
  </si>
  <si>
    <t xml:space="preserve">участник </t>
  </si>
  <si>
    <t>Данилова Елена Николаевна</t>
  </si>
  <si>
    <t>Протокол школьного этапа этапа всероссийской олимпиады школьников по чувашскому языку в 2025-2026 уч.г., 9 класс</t>
  </si>
  <si>
    <t>Задание 10</t>
  </si>
  <si>
    <t>ЧЯ-9-1</t>
  </si>
  <si>
    <t>ЧЯ-9-2</t>
  </si>
  <si>
    <t>ЧЯ-9-3</t>
  </si>
  <si>
    <t>ЧЯ-9-4</t>
  </si>
  <si>
    <t>Количество участников: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</si>
</sst>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sz val="10"/>
      <color theme="1"/>
      <name val="Arial1"/>
      <charset val="204"/>
    </font>
    <font>
      <sz val="10"/>
      <color theme="1"/>
      <name val="Arial1"/>
      <charset val="204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3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5" fillId="0" borderId="16" xfId="1" applyFont="1" applyBorder="1" applyAlignment="1" applyProtection="1">
      <alignment horizontal="left" vertical="top" wrapText="1"/>
    </xf>
    <xf numFmtId="0" fontId="26" fillId="0" borderId="16" xfId="1" applyFont="1" applyBorder="1" applyAlignment="1" applyProtection="1">
      <alignment horizontal="left" vertical="top" wrapText="1"/>
    </xf>
    <xf numFmtId="0" fontId="25" fillId="0" borderId="17" xfId="1" applyFont="1" applyBorder="1" applyAlignment="1" applyProtection="1">
      <alignment horizontal="left" vertical="top" wrapText="1"/>
    </xf>
    <xf numFmtId="0" fontId="26" fillId="0" borderId="16" xfId="1" applyFont="1" applyBorder="1" applyAlignment="1" applyProtection="1">
      <alignment horizontal="center" vertical="top" wrapText="1"/>
    </xf>
    <xf numFmtId="1" fontId="26" fillId="0" borderId="16" xfId="1" applyNumberFormat="1" applyFont="1" applyBorder="1" applyAlignment="1" applyProtection="1">
      <alignment horizontal="center" vertical="top" wrapText="1"/>
    </xf>
    <xf numFmtId="1" fontId="25" fillId="0" borderId="16" xfId="1" applyNumberFormat="1" applyFont="1" applyBorder="1" applyAlignment="1" applyProtection="1">
      <alignment horizontal="center" vertical="top" wrapText="1"/>
    </xf>
    <xf numFmtId="0" fontId="26" fillId="0" borderId="17" xfId="1" applyFont="1" applyBorder="1" applyAlignment="1" applyProtection="1">
      <alignment horizontal="center" vertical="top" wrapText="1"/>
    </xf>
    <xf numFmtId="1" fontId="26" fillId="0" borderId="17" xfId="1" applyNumberFormat="1" applyFont="1" applyBorder="1" applyAlignment="1" applyProtection="1">
      <alignment horizontal="center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7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3"/>
  <sheetViews>
    <sheetView topLeftCell="C1" workbookViewId="0">
      <selection activeCell="C16" sqref="C16:C20"/>
    </sheetView>
  </sheetViews>
  <sheetFormatPr defaultRowHeight="12"/>
  <cols>
    <col min="1" max="1" width="7.1640625" customWidth="1"/>
    <col min="3" max="3" width="17.1640625" customWidth="1"/>
    <col min="4" max="4" width="24.6640625" customWidth="1"/>
    <col min="5" max="5" width="9.83203125" customWidth="1"/>
    <col min="6" max="6" width="12.33203125" customWidth="1"/>
    <col min="7" max="7" width="24.83203125" customWidth="1"/>
    <col min="8" max="8" width="13.83203125" customWidth="1"/>
    <col min="9" max="9" width="13" customWidth="1"/>
    <col min="10" max="15" width="16" customWidth="1"/>
    <col min="16" max="16" width="13.33203125" customWidth="1"/>
    <col min="17" max="17" width="11.1640625" customWidth="1"/>
    <col min="18" max="18" width="14.1640625" customWidth="1"/>
    <col min="19" max="19" width="22.1640625" customWidth="1"/>
    <col min="20" max="20" width="17.33203125" customWidth="1"/>
  </cols>
  <sheetData>
    <row r="3" spans="1:20" ht="15">
      <c r="A3" s="38" t="s">
        <v>24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5">
      <c r="A4" s="1"/>
      <c r="B4" s="1"/>
      <c r="C4" s="1"/>
      <c r="D4" s="1"/>
      <c r="E4" s="26"/>
      <c r="F4" s="26"/>
      <c r="G4" s="1"/>
      <c r="H4" s="1"/>
      <c r="I4" s="1"/>
      <c r="J4" s="1"/>
      <c r="K4" s="27"/>
      <c r="L4" s="27"/>
      <c r="M4" s="27"/>
      <c r="N4" s="27"/>
      <c r="O4" s="27"/>
      <c r="P4" s="1"/>
      <c r="Q4" s="1"/>
      <c r="R4" s="1"/>
      <c r="S4" s="1"/>
      <c r="T4" s="1"/>
    </row>
    <row r="5" spans="1:20" ht="15">
      <c r="A5" s="39" t="s">
        <v>46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5">
      <c r="A6" s="39" t="s">
        <v>25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15">
      <c r="A7" s="40" t="s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5">
      <c r="A8" s="37" t="s">
        <v>34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15">
      <c r="A9" s="37" t="s">
        <v>35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2"/>
      <c r="R9" s="2"/>
      <c r="S9" s="2"/>
      <c r="T9" s="2"/>
    </row>
    <row r="10" spans="1:20" ht="14.25">
      <c r="A10" s="41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ht="14.25">
      <c r="A11" s="41" t="s">
        <v>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14.25">
      <c r="A12" s="41" t="s">
        <v>38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spans="1:20" ht="12.7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77.25" thickBot="1">
      <c r="A15" s="15" t="s">
        <v>0</v>
      </c>
      <c r="B15" s="22" t="s">
        <v>1</v>
      </c>
      <c r="C15" s="23" t="s">
        <v>15</v>
      </c>
      <c r="D15" s="18" t="s">
        <v>2</v>
      </c>
      <c r="E15" s="24" t="s">
        <v>17</v>
      </c>
      <c r="F15" s="24" t="s">
        <v>18</v>
      </c>
      <c r="G15" s="18" t="s">
        <v>3</v>
      </c>
      <c r="H15" s="25" t="s">
        <v>10</v>
      </c>
      <c r="I15" s="18" t="s">
        <v>11</v>
      </c>
      <c r="J15" s="18" t="s">
        <v>12</v>
      </c>
      <c r="K15" s="24" t="s">
        <v>13</v>
      </c>
      <c r="L15" s="24" t="s">
        <v>19</v>
      </c>
      <c r="M15" s="24" t="s">
        <v>20</v>
      </c>
      <c r="N15" s="24" t="s">
        <v>21</v>
      </c>
      <c r="O15" s="24" t="s">
        <v>22</v>
      </c>
      <c r="P15" s="24" t="s">
        <v>23</v>
      </c>
      <c r="Q15" s="18" t="s">
        <v>4</v>
      </c>
      <c r="R15" s="18" t="s">
        <v>5</v>
      </c>
      <c r="S15" s="18" t="s">
        <v>6</v>
      </c>
      <c r="T15" s="15" t="s">
        <v>14</v>
      </c>
    </row>
    <row r="16" spans="1:20" ht="25.5">
      <c r="A16" s="14">
        <v>1</v>
      </c>
      <c r="B16" s="28" t="s">
        <v>28</v>
      </c>
      <c r="C16" s="13" t="s">
        <v>16</v>
      </c>
      <c r="D16" s="13" t="s">
        <v>27</v>
      </c>
      <c r="E16" s="13">
        <v>5</v>
      </c>
      <c r="F16" s="13">
        <v>5</v>
      </c>
      <c r="G16" s="29" t="s">
        <v>33</v>
      </c>
      <c r="H16" s="31">
        <v>5</v>
      </c>
      <c r="I16" s="31">
        <v>2</v>
      </c>
      <c r="J16" s="31">
        <v>7</v>
      </c>
      <c r="K16" s="31">
        <v>3</v>
      </c>
      <c r="L16" s="31">
        <v>8</v>
      </c>
      <c r="M16" s="31">
        <v>8</v>
      </c>
      <c r="N16" s="31">
        <v>1</v>
      </c>
      <c r="O16" s="31">
        <v>6</v>
      </c>
      <c r="P16" s="32">
        <v>7</v>
      </c>
      <c r="Q16" s="33">
        <v>47</v>
      </c>
      <c r="R16" s="20">
        <v>60</v>
      </c>
      <c r="S16" s="20">
        <f>Q16/R16*100</f>
        <v>78.333333333333329</v>
      </c>
      <c r="T16" s="21" t="s">
        <v>41</v>
      </c>
    </row>
    <row r="17" spans="1:20" ht="25.5">
      <c r="A17" s="6">
        <v>2</v>
      </c>
      <c r="B17" s="30" t="s">
        <v>31</v>
      </c>
      <c r="C17" s="13" t="s">
        <v>16</v>
      </c>
      <c r="D17" s="13" t="s">
        <v>27</v>
      </c>
      <c r="E17" s="13">
        <v>5</v>
      </c>
      <c r="F17" s="13">
        <v>5</v>
      </c>
      <c r="G17" s="29" t="s">
        <v>33</v>
      </c>
      <c r="H17" s="34">
        <v>3</v>
      </c>
      <c r="I17" s="34">
        <v>3</v>
      </c>
      <c r="J17" s="34">
        <v>7</v>
      </c>
      <c r="K17" s="34">
        <v>0</v>
      </c>
      <c r="L17" s="34">
        <v>9</v>
      </c>
      <c r="M17" s="34">
        <v>7</v>
      </c>
      <c r="N17" s="34">
        <v>5</v>
      </c>
      <c r="O17" s="34">
        <v>6</v>
      </c>
      <c r="P17" s="35">
        <v>4</v>
      </c>
      <c r="Q17" s="33">
        <v>44</v>
      </c>
      <c r="R17" s="20">
        <v>60</v>
      </c>
      <c r="S17" s="20">
        <f>Q17/R17*100</f>
        <v>73.333333333333329</v>
      </c>
      <c r="T17" s="19" t="s">
        <v>43</v>
      </c>
    </row>
    <row r="18" spans="1:20" ht="25.5">
      <c r="A18" s="6">
        <v>3</v>
      </c>
      <c r="B18" s="30" t="s">
        <v>29</v>
      </c>
      <c r="C18" s="13" t="s">
        <v>16</v>
      </c>
      <c r="D18" s="13" t="s">
        <v>27</v>
      </c>
      <c r="E18" s="13">
        <v>5</v>
      </c>
      <c r="F18" s="13">
        <v>5</v>
      </c>
      <c r="G18" s="29" t="s">
        <v>33</v>
      </c>
      <c r="H18" s="34">
        <v>0</v>
      </c>
      <c r="I18" s="34">
        <v>2</v>
      </c>
      <c r="J18" s="34">
        <v>5</v>
      </c>
      <c r="K18" s="34">
        <v>2</v>
      </c>
      <c r="L18" s="34">
        <v>0</v>
      </c>
      <c r="M18" s="34">
        <v>0</v>
      </c>
      <c r="N18" s="34">
        <v>3</v>
      </c>
      <c r="O18" s="34">
        <v>6</v>
      </c>
      <c r="P18" s="35">
        <v>5</v>
      </c>
      <c r="Q18" s="33">
        <v>23</v>
      </c>
      <c r="R18" s="20">
        <v>60</v>
      </c>
      <c r="S18" s="20">
        <f>Q18/R18*100</f>
        <v>38.333333333333336</v>
      </c>
      <c r="T18" s="19" t="s">
        <v>42</v>
      </c>
    </row>
    <row r="19" spans="1:20" ht="25.5">
      <c r="A19" s="6">
        <v>4</v>
      </c>
      <c r="B19" s="30" t="s">
        <v>30</v>
      </c>
      <c r="C19" s="13" t="s">
        <v>16</v>
      </c>
      <c r="D19" s="13" t="s">
        <v>27</v>
      </c>
      <c r="E19" s="13">
        <v>5</v>
      </c>
      <c r="F19" s="13">
        <v>5</v>
      </c>
      <c r="G19" s="29" t="s">
        <v>33</v>
      </c>
      <c r="H19" s="34">
        <v>4</v>
      </c>
      <c r="I19" s="34">
        <v>2</v>
      </c>
      <c r="J19" s="34">
        <v>2</v>
      </c>
      <c r="K19" s="34">
        <v>0</v>
      </c>
      <c r="L19" s="34">
        <v>2</v>
      </c>
      <c r="M19" s="34">
        <v>0</v>
      </c>
      <c r="N19" s="34">
        <v>0</v>
      </c>
      <c r="O19" s="34">
        <v>4</v>
      </c>
      <c r="P19" s="35">
        <v>2</v>
      </c>
      <c r="Q19" s="33">
        <v>16</v>
      </c>
      <c r="R19" s="20">
        <v>60</v>
      </c>
      <c r="S19" s="20">
        <f>Q19/R19*100</f>
        <v>26.666666666666668</v>
      </c>
      <c r="T19" s="19" t="s">
        <v>42</v>
      </c>
    </row>
    <row r="20" spans="1:20" ht="25.5">
      <c r="A20" s="6">
        <v>5</v>
      </c>
      <c r="B20" s="30" t="s">
        <v>32</v>
      </c>
      <c r="C20" s="13" t="s">
        <v>16</v>
      </c>
      <c r="D20" s="13" t="s">
        <v>27</v>
      </c>
      <c r="E20" s="13">
        <v>5</v>
      </c>
      <c r="F20" s="13">
        <v>5</v>
      </c>
      <c r="G20" s="29" t="s">
        <v>33</v>
      </c>
      <c r="H20" s="34">
        <v>0</v>
      </c>
      <c r="I20" s="34">
        <v>0</v>
      </c>
      <c r="J20" s="34">
        <v>2</v>
      </c>
      <c r="K20" s="34">
        <v>0</v>
      </c>
      <c r="L20" s="34">
        <v>2</v>
      </c>
      <c r="M20" s="34">
        <v>0</v>
      </c>
      <c r="N20" s="34">
        <v>0</v>
      </c>
      <c r="O20" s="34">
        <v>1</v>
      </c>
      <c r="P20" s="35">
        <v>0</v>
      </c>
      <c r="Q20" s="33">
        <v>5</v>
      </c>
      <c r="R20" s="20">
        <v>60</v>
      </c>
      <c r="S20" s="20">
        <f>Q20/R20*100</f>
        <v>8.3333333333333321</v>
      </c>
      <c r="T20" s="19" t="s">
        <v>42</v>
      </c>
    </row>
    <row r="21" spans="1:20" ht="12.75">
      <c r="A21" s="7"/>
      <c r="B21" s="8"/>
      <c r="C21" s="7"/>
      <c r="D21" s="7"/>
      <c r="E21" s="7"/>
      <c r="F21" s="7"/>
      <c r="G21" s="7"/>
      <c r="H21" s="9"/>
      <c r="I21" s="9"/>
      <c r="J21" s="9"/>
      <c r="K21" s="9"/>
      <c r="L21" s="9"/>
      <c r="M21" s="9"/>
      <c r="N21" s="9"/>
      <c r="O21" s="9"/>
      <c r="P21" s="10"/>
      <c r="Q21" s="16"/>
      <c r="R21" s="16"/>
      <c r="S21" s="16"/>
      <c r="T21" s="17"/>
    </row>
    <row r="22" spans="1:20" ht="12.75">
      <c r="A22" s="7"/>
      <c r="B22" s="8"/>
      <c r="C22" s="7"/>
      <c r="D22" s="7"/>
      <c r="E22" s="7"/>
      <c r="F22" s="7"/>
      <c r="G22" s="7"/>
      <c r="H22" s="9"/>
      <c r="I22" s="9"/>
      <c r="J22" s="9"/>
      <c r="K22" s="9"/>
      <c r="L22" s="9"/>
      <c r="M22" s="9"/>
      <c r="N22" s="9"/>
      <c r="O22" s="9"/>
      <c r="P22" s="10"/>
      <c r="Q22" s="10"/>
      <c r="R22" s="10"/>
      <c r="S22" s="10"/>
      <c r="T22" s="9"/>
    </row>
    <row r="23" spans="1:20" ht="25.5">
      <c r="A23" s="7"/>
      <c r="B23" s="11" t="s">
        <v>7</v>
      </c>
      <c r="C23" s="7"/>
      <c r="D23" s="7"/>
      <c r="E23" s="7"/>
      <c r="F23" s="7"/>
      <c r="G23" s="7" t="s">
        <v>8</v>
      </c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10"/>
      <c r="T23" s="9"/>
    </row>
    <row r="24" spans="1:20" ht="12.75">
      <c r="B24" s="12" t="s">
        <v>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25.5">
      <c r="B25" s="5"/>
      <c r="C25" s="5"/>
      <c r="D25" s="5"/>
      <c r="E25" s="5"/>
      <c r="F25" s="5"/>
      <c r="G25" s="7" t="s">
        <v>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25.5">
      <c r="B26" s="5"/>
      <c r="C26" s="5"/>
      <c r="D26" s="5"/>
      <c r="E26" s="5"/>
      <c r="F26" s="5"/>
      <c r="G26" s="7" t="s">
        <v>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25.5">
      <c r="B27" s="5"/>
      <c r="C27" s="5"/>
      <c r="D27" s="5"/>
      <c r="E27" s="5"/>
      <c r="F27" s="5"/>
      <c r="G27" s="7" t="s">
        <v>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25.5">
      <c r="B28" s="5"/>
      <c r="C28" s="5"/>
      <c r="D28" s="5"/>
      <c r="E28" s="5"/>
      <c r="F28" s="5"/>
      <c r="G28" s="7" t="s">
        <v>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25.5">
      <c r="B29" s="5"/>
      <c r="C29" s="5"/>
      <c r="D29" s="5"/>
      <c r="E29" s="5"/>
      <c r="F29" s="5"/>
      <c r="G29" s="7" t="s">
        <v>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5.5">
      <c r="B30" s="5"/>
      <c r="C30" s="5"/>
      <c r="D30" s="5"/>
      <c r="E30" s="5"/>
      <c r="F30" s="5"/>
      <c r="G30" s="7" t="s">
        <v>8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25.5">
      <c r="B31" s="5"/>
      <c r="C31" s="5"/>
      <c r="D31" s="5"/>
      <c r="E31" s="5"/>
      <c r="F31" s="5"/>
      <c r="G31" s="7" t="s">
        <v>8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25.5">
      <c r="B32" s="5"/>
      <c r="C32" s="5"/>
      <c r="D32" s="5"/>
      <c r="E32" s="5"/>
      <c r="F32" s="5"/>
      <c r="G32" s="7" t="s">
        <v>8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2:20" ht="25.5">
      <c r="B33" s="5"/>
      <c r="C33" s="5"/>
      <c r="D33" s="5"/>
      <c r="E33" s="5"/>
      <c r="F33" s="5"/>
      <c r="G33" s="7" t="s">
        <v>8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</sheetData>
  <sortState ref="B16:U20">
    <sortCondition descending="1" ref="Q16:Q20"/>
  </sortState>
  <mergeCells count="10">
    <mergeCell ref="A13:T13"/>
    <mergeCell ref="A8:T8"/>
    <mergeCell ref="A9:P9"/>
    <mergeCell ref="A3:T3"/>
    <mergeCell ref="A5:T5"/>
    <mergeCell ref="A6:T6"/>
    <mergeCell ref="A7:T7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2"/>
  <sheetViews>
    <sheetView workbookViewId="0">
      <selection activeCell="C16" sqref="C16:C17"/>
    </sheetView>
  </sheetViews>
  <sheetFormatPr defaultRowHeight="12"/>
  <cols>
    <col min="2" max="2" width="11.83203125" customWidth="1"/>
    <col min="3" max="3" width="12.6640625" customWidth="1"/>
    <col min="4" max="4" width="15.5" customWidth="1"/>
    <col min="7" max="7" width="12.5" customWidth="1"/>
    <col min="20" max="20" width="16.6640625" customWidth="1"/>
  </cols>
  <sheetData>
    <row r="3" spans="1:20" ht="15">
      <c r="A3" s="38" t="s">
        <v>44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5">
      <c r="A5" s="39" t="s">
        <v>45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5">
      <c r="A6" s="39" t="s">
        <v>25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15">
      <c r="A7" s="40" t="s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5">
      <c r="A8" s="37" t="s">
        <v>34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15">
      <c r="A9" s="37" t="s">
        <v>35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2"/>
      <c r="R9" s="2"/>
      <c r="S9" s="2"/>
      <c r="T9" s="2"/>
    </row>
    <row r="10" spans="1:20" ht="14.25">
      <c r="A10" s="41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ht="14.25">
      <c r="A11" s="41" t="s">
        <v>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14.25">
      <c r="A12" s="41" t="s">
        <v>38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spans="1:20" ht="12.7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90" thickBot="1">
      <c r="A15" s="15" t="s">
        <v>0</v>
      </c>
      <c r="B15" s="22" t="s">
        <v>1</v>
      </c>
      <c r="C15" s="23" t="s">
        <v>15</v>
      </c>
      <c r="D15" s="18" t="s">
        <v>2</v>
      </c>
      <c r="E15" s="24" t="s">
        <v>17</v>
      </c>
      <c r="F15" s="24" t="s">
        <v>18</v>
      </c>
      <c r="G15" s="18" t="s">
        <v>3</v>
      </c>
      <c r="H15" s="25" t="s">
        <v>10</v>
      </c>
      <c r="I15" s="18" t="s">
        <v>11</v>
      </c>
      <c r="J15" s="18" t="s">
        <v>12</v>
      </c>
      <c r="K15" s="24" t="s">
        <v>13</v>
      </c>
      <c r="L15" s="24" t="s">
        <v>19</v>
      </c>
      <c r="M15" s="24" t="s">
        <v>20</v>
      </c>
      <c r="N15" s="24" t="s">
        <v>21</v>
      </c>
      <c r="O15" s="24" t="s">
        <v>22</v>
      </c>
      <c r="P15" s="24" t="s">
        <v>23</v>
      </c>
      <c r="Q15" s="18" t="s">
        <v>4</v>
      </c>
      <c r="R15" s="18" t="s">
        <v>5</v>
      </c>
      <c r="S15" s="18" t="s">
        <v>6</v>
      </c>
      <c r="T15" s="15" t="s">
        <v>14</v>
      </c>
    </row>
    <row r="16" spans="1:20" ht="51">
      <c r="A16" s="14">
        <v>1</v>
      </c>
      <c r="B16" s="30" t="s">
        <v>39</v>
      </c>
      <c r="C16" s="13" t="s">
        <v>16</v>
      </c>
      <c r="D16" s="13" t="s">
        <v>27</v>
      </c>
      <c r="E16" s="13">
        <v>6</v>
      </c>
      <c r="F16" s="13">
        <v>6</v>
      </c>
      <c r="G16" s="29" t="s">
        <v>33</v>
      </c>
      <c r="H16" s="34">
        <v>6</v>
      </c>
      <c r="I16" s="34">
        <v>0</v>
      </c>
      <c r="J16" s="34">
        <v>7</v>
      </c>
      <c r="K16" s="34">
        <v>0</v>
      </c>
      <c r="L16" s="34">
        <v>8</v>
      </c>
      <c r="M16" s="34">
        <v>10</v>
      </c>
      <c r="N16" s="34">
        <v>4</v>
      </c>
      <c r="O16" s="34">
        <v>6</v>
      </c>
      <c r="P16" s="34">
        <v>7</v>
      </c>
      <c r="Q16" s="33">
        <v>48</v>
      </c>
      <c r="R16" s="33">
        <v>60</v>
      </c>
      <c r="S16" s="20">
        <f>Q16/R16*100</f>
        <v>80</v>
      </c>
      <c r="T16" s="21" t="s">
        <v>41</v>
      </c>
    </row>
    <row r="17" spans="1:20" ht="51">
      <c r="A17" s="6">
        <v>2</v>
      </c>
      <c r="B17" s="30" t="s">
        <v>40</v>
      </c>
      <c r="C17" s="13" t="s">
        <v>16</v>
      </c>
      <c r="D17" s="13" t="s">
        <v>27</v>
      </c>
      <c r="E17" s="13">
        <v>6</v>
      </c>
      <c r="F17" s="13">
        <v>6</v>
      </c>
      <c r="G17" s="29" t="s">
        <v>33</v>
      </c>
      <c r="H17" s="34">
        <v>6</v>
      </c>
      <c r="I17" s="34">
        <v>1</v>
      </c>
      <c r="J17" s="34">
        <v>1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5">
        <v>0</v>
      </c>
      <c r="Q17" s="33">
        <v>8</v>
      </c>
      <c r="R17" s="33">
        <v>60</v>
      </c>
      <c r="S17" s="20">
        <f>Q17/R17*100</f>
        <v>13.333333333333334</v>
      </c>
      <c r="T17" s="19" t="s">
        <v>42</v>
      </c>
    </row>
    <row r="18" spans="1:20" ht="12.75">
      <c r="A18" s="7"/>
      <c r="B18" s="8"/>
      <c r="C18" s="7"/>
      <c r="D18" s="7"/>
      <c r="E18" s="7"/>
      <c r="F18" s="7"/>
      <c r="G18" s="7"/>
      <c r="H18" s="9"/>
      <c r="I18" s="9"/>
      <c r="J18" s="9"/>
      <c r="K18" s="9"/>
      <c r="L18" s="9"/>
      <c r="M18" s="9"/>
      <c r="N18" s="9"/>
      <c r="O18" s="9"/>
      <c r="P18" s="10"/>
      <c r="Q18" s="16"/>
      <c r="R18" s="16"/>
      <c r="S18" s="16"/>
      <c r="T18" s="17"/>
    </row>
    <row r="19" spans="1:20" ht="12.75">
      <c r="A19" s="7"/>
      <c r="B19" s="8"/>
      <c r="C19" s="7"/>
      <c r="D19" s="7"/>
      <c r="E19" s="7"/>
      <c r="F19" s="7"/>
      <c r="G19" s="7"/>
      <c r="H19" s="9"/>
      <c r="I19" s="9"/>
      <c r="J19" s="9"/>
      <c r="K19" s="9"/>
      <c r="L19" s="9"/>
      <c r="M19" s="9"/>
      <c r="N19" s="9"/>
      <c r="O19" s="9"/>
      <c r="P19" s="10"/>
      <c r="Q19" s="10"/>
      <c r="R19" s="10"/>
      <c r="S19" s="10"/>
      <c r="T19" s="9"/>
    </row>
    <row r="20" spans="1:20" ht="38.25">
      <c r="A20" s="7"/>
      <c r="B20" s="11" t="s">
        <v>7</v>
      </c>
      <c r="C20" s="7"/>
      <c r="D20" s="7"/>
      <c r="E20" s="7"/>
      <c r="F20" s="7"/>
      <c r="G20" s="7" t="s">
        <v>8</v>
      </c>
      <c r="H20" s="9"/>
      <c r="I20" s="9"/>
      <c r="J20" s="9"/>
      <c r="K20" s="9"/>
      <c r="L20" s="9"/>
      <c r="M20" s="9"/>
      <c r="N20" s="9"/>
      <c r="O20" s="9"/>
      <c r="P20" s="10"/>
      <c r="Q20" s="10"/>
      <c r="R20" s="10"/>
      <c r="S20" s="10"/>
      <c r="T20" s="9"/>
    </row>
    <row r="21" spans="1:20" ht="12.75">
      <c r="B21" s="12" t="s">
        <v>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38.25">
      <c r="B22" s="5"/>
      <c r="C22" s="5"/>
      <c r="D22" s="5"/>
      <c r="E22" s="5"/>
      <c r="F22" s="5"/>
      <c r="G22" s="7" t="s">
        <v>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</sheetData>
  <mergeCells count="10">
    <mergeCell ref="A10:T10"/>
    <mergeCell ref="A11:T11"/>
    <mergeCell ref="A12:T12"/>
    <mergeCell ref="A13:T13"/>
    <mergeCell ref="A3:T3"/>
    <mergeCell ref="A5:T5"/>
    <mergeCell ref="A6:T6"/>
    <mergeCell ref="A7:T7"/>
    <mergeCell ref="A8:T8"/>
    <mergeCell ref="A9:P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8"/>
  <sheetViews>
    <sheetView workbookViewId="0">
      <selection activeCell="C16" sqref="C16:C20"/>
    </sheetView>
  </sheetViews>
  <sheetFormatPr defaultRowHeight="12"/>
  <cols>
    <col min="3" max="3" width="12.5" customWidth="1"/>
    <col min="4" max="4" width="12.83203125" customWidth="1"/>
    <col min="7" max="7" width="14.5" customWidth="1"/>
    <col min="19" max="19" width="14.1640625" customWidth="1"/>
  </cols>
  <sheetData>
    <row r="3" spans="1:19" ht="15">
      <c r="A3" s="38" t="s">
        <v>47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ht="15">
      <c r="A5" s="39" t="s">
        <v>46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ht="15">
      <c r="A6" s="39" t="s">
        <v>25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ht="15">
      <c r="A7" s="40" t="s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19" ht="15">
      <c r="A8" s="37" t="s">
        <v>34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1:19" ht="15">
      <c r="A9" s="37" t="s">
        <v>35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2"/>
      <c r="Q9" s="2"/>
      <c r="R9" s="2"/>
      <c r="S9" s="2"/>
    </row>
    <row r="10" spans="1:19" ht="14.25">
      <c r="A10" s="41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ht="14.25">
      <c r="A11" s="41" t="s">
        <v>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14.25">
      <c r="A12" s="41" t="s">
        <v>38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19" ht="12.7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19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90" thickBot="1">
      <c r="A15" s="15" t="s">
        <v>0</v>
      </c>
      <c r="B15" s="22" t="s">
        <v>1</v>
      </c>
      <c r="C15" s="23" t="s">
        <v>15</v>
      </c>
      <c r="D15" s="18" t="s">
        <v>2</v>
      </c>
      <c r="E15" s="24" t="s">
        <v>17</v>
      </c>
      <c r="F15" s="24" t="s">
        <v>18</v>
      </c>
      <c r="G15" s="18" t="s">
        <v>3</v>
      </c>
      <c r="H15" s="25" t="s">
        <v>10</v>
      </c>
      <c r="I15" s="18" t="s">
        <v>11</v>
      </c>
      <c r="J15" s="18" t="s">
        <v>12</v>
      </c>
      <c r="K15" s="24" t="s">
        <v>13</v>
      </c>
      <c r="L15" s="24" t="s">
        <v>19</v>
      </c>
      <c r="M15" s="24" t="s">
        <v>20</v>
      </c>
      <c r="N15" s="24" t="s">
        <v>21</v>
      </c>
      <c r="O15" s="24" t="s">
        <v>22</v>
      </c>
      <c r="P15" s="18" t="s">
        <v>4</v>
      </c>
      <c r="Q15" s="18" t="s">
        <v>5</v>
      </c>
      <c r="R15" s="18" t="s">
        <v>6</v>
      </c>
      <c r="S15" s="15" t="s">
        <v>14</v>
      </c>
    </row>
    <row r="16" spans="1:19" ht="51">
      <c r="A16" s="14">
        <v>1</v>
      </c>
      <c r="B16" s="28" t="s">
        <v>50</v>
      </c>
      <c r="C16" s="13" t="s">
        <v>16</v>
      </c>
      <c r="D16" s="13" t="s">
        <v>27</v>
      </c>
      <c r="E16" s="13">
        <v>8</v>
      </c>
      <c r="F16" s="13">
        <v>8</v>
      </c>
      <c r="G16" s="29" t="s">
        <v>54</v>
      </c>
      <c r="H16" s="31">
        <v>7</v>
      </c>
      <c r="I16" s="31">
        <v>1</v>
      </c>
      <c r="J16" s="31">
        <v>8</v>
      </c>
      <c r="K16" s="31">
        <v>5</v>
      </c>
      <c r="L16" s="31">
        <v>18</v>
      </c>
      <c r="M16" s="31">
        <v>3</v>
      </c>
      <c r="N16" s="31">
        <v>5</v>
      </c>
      <c r="O16" s="31">
        <v>10</v>
      </c>
      <c r="P16" s="33">
        <f>SUM(H16:O16)</f>
        <v>57</v>
      </c>
      <c r="Q16" s="20">
        <v>71</v>
      </c>
      <c r="R16" s="20">
        <f>P16/Q16*100</f>
        <v>80.281690140845072</v>
      </c>
      <c r="S16" s="21" t="s">
        <v>41</v>
      </c>
    </row>
    <row r="17" spans="1:19" ht="51">
      <c r="A17" s="6">
        <v>2</v>
      </c>
      <c r="B17" s="28" t="s">
        <v>48</v>
      </c>
      <c r="C17" s="13" t="s">
        <v>16</v>
      </c>
      <c r="D17" s="13" t="s">
        <v>27</v>
      </c>
      <c r="E17" s="13">
        <v>8</v>
      </c>
      <c r="F17" s="13">
        <v>8</v>
      </c>
      <c r="G17" s="29" t="s">
        <v>54</v>
      </c>
      <c r="H17" s="34">
        <v>8</v>
      </c>
      <c r="I17" s="34">
        <v>0</v>
      </c>
      <c r="J17" s="34">
        <v>8</v>
      </c>
      <c r="K17" s="34">
        <v>5</v>
      </c>
      <c r="L17" s="34">
        <v>18</v>
      </c>
      <c r="M17" s="34">
        <v>2</v>
      </c>
      <c r="N17" s="34">
        <v>5</v>
      </c>
      <c r="O17" s="34">
        <v>0</v>
      </c>
      <c r="P17" s="33">
        <f>SUM(H17:O17)</f>
        <v>46</v>
      </c>
      <c r="Q17" s="20">
        <v>71</v>
      </c>
      <c r="R17" s="20">
        <f>P17/Q17*100</f>
        <v>64.788732394366207</v>
      </c>
      <c r="S17" s="19" t="s">
        <v>43</v>
      </c>
    </row>
    <row r="18" spans="1:19" ht="51">
      <c r="A18" s="6">
        <v>3</v>
      </c>
      <c r="B18" s="28" t="s">
        <v>52</v>
      </c>
      <c r="C18" s="13" t="s">
        <v>16</v>
      </c>
      <c r="D18" s="13" t="s">
        <v>27</v>
      </c>
      <c r="E18" s="13">
        <v>8</v>
      </c>
      <c r="F18" s="13">
        <v>8</v>
      </c>
      <c r="G18" s="29" t="s">
        <v>54</v>
      </c>
      <c r="H18" s="34">
        <v>3</v>
      </c>
      <c r="I18" s="34">
        <v>0</v>
      </c>
      <c r="J18" s="34">
        <v>6</v>
      </c>
      <c r="K18" s="34">
        <v>5</v>
      </c>
      <c r="L18" s="34">
        <v>18</v>
      </c>
      <c r="M18" s="34">
        <v>1</v>
      </c>
      <c r="N18" s="34">
        <v>1</v>
      </c>
      <c r="O18" s="34">
        <v>9</v>
      </c>
      <c r="P18" s="33">
        <f>SUM(H18:O18)</f>
        <v>43</v>
      </c>
      <c r="Q18" s="20">
        <v>71</v>
      </c>
      <c r="R18" s="20">
        <f>P18/Q18*100</f>
        <v>60.563380281690137</v>
      </c>
      <c r="S18" s="19" t="s">
        <v>53</v>
      </c>
    </row>
    <row r="19" spans="1:19" ht="51">
      <c r="A19" s="6">
        <v>4</v>
      </c>
      <c r="B19" s="28" t="s">
        <v>49</v>
      </c>
      <c r="C19" s="13" t="s">
        <v>16</v>
      </c>
      <c r="D19" s="13" t="s">
        <v>27</v>
      </c>
      <c r="E19" s="13">
        <v>8</v>
      </c>
      <c r="F19" s="13">
        <v>8</v>
      </c>
      <c r="G19" s="29" t="s">
        <v>54</v>
      </c>
      <c r="H19" s="34">
        <v>5</v>
      </c>
      <c r="I19" s="34">
        <v>0</v>
      </c>
      <c r="J19" s="34">
        <v>6</v>
      </c>
      <c r="K19" s="34">
        <v>5</v>
      </c>
      <c r="L19" s="34">
        <v>8</v>
      </c>
      <c r="M19" s="34">
        <v>3</v>
      </c>
      <c r="N19" s="34">
        <v>5</v>
      </c>
      <c r="O19" s="34">
        <v>0</v>
      </c>
      <c r="P19" s="33">
        <f>SUM(H19:O19)</f>
        <v>32</v>
      </c>
      <c r="Q19" s="20">
        <v>71</v>
      </c>
      <c r="R19" s="20">
        <f>P19/Q19*100</f>
        <v>45.070422535211272</v>
      </c>
      <c r="S19" s="19" t="s">
        <v>53</v>
      </c>
    </row>
    <row r="20" spans="1:19" ht="51">
      <c r="A20" s="6">
        <v>5</v>
      </c>
      <c r="B20" s="28" t="s">
        <v>51</v>
      </c>
      <c r="C20" s="13" t="s">
        <v>16</v>
      </c>
      <c r="D20" s="13" t="s">
        <v>27</v>
      </c>
      <c r="E20" s="13">
        <v>8</v>
      </c>
      <c r="F20" s="13">
        <v>8</v>
      </c>
      <c r="G20" s="29" t="s">
        <v>54</v>
      </c>
      <c r="H20" s="34">
        <v>3</v>
      </c>
      <c r="I20" s="34">
        <v>0</v>
      </c>
      <c r="J20" s="34">
        <v>8</v>
      </c>
      <c r="K20" s="34">
        <v>5</v>
      </c>
      <c r="L20" s="34">
        <v>12</v>
      </c>
      <c r="M20" s="34">
        <v>1</v>
      </c>
      <c r="N20" s="34">
        <v>0</v>
      </c>
      <c r="O20" s="34">
        <v>0</v>
      </c>
      <c r="P20" s="33">
        <f>SUM(H20:O20)</f>
        <v>29</v>
      </c>
      <c r="Q20" s="20">
        <v>71</v>
      </c>
      <c r="R20" s="20">
        <f>P20/Q20*100</f>
        <v>40.845070422535215</v>
      </c>
      <c r="S20" s="19" t="s">
        <v>53</v>
      </c>
    </row>
    <row r="21" spans="1:19" ht="12.75">
      <c r="A21" s="7"/>
      <c r="B21" s="8"/>
      <c r="C21" s="7"/>
      <c r="D21" s="7"/>
      <c r="E21" s="7"/>
      <c r="F21" s="7"/>
      <c r="G21" s="7"/>
      <c r="H21" s="9"/>
      <c r="I21" s="9"/>
      <c r="J21" s="9"/>
      <c r="K21" s="9"/>
      <c r="L21" s="9"/>
      <c r="M21" s="9"/>
      <c r="N21" s="9"/>
      <c r="O21" s="9"/>
      <c r="P21" s="16"/>
      <c r="Q21" s="16"/>
      <c r="R21" s="16"/>
      <c r="S21" s="17"/>
    </row>
    <row r="22" spans="1:19" ht="12.75">
      <c r="A22" s="7"/>
      <c r="B22" s="8"/>
      <c r="C22" s="7"/>
      <c r="D22" s="7"/>
      <c r="E22" s="7"/>
      <c r="F22" s="7"/>
      <c r="G22" s="7"/>
      <c r="H22" s="9"/>
      <c r="I22" s="9"/>
      <c r="J22" s="9"/>
      <c r="K22" s="9"/>
      <c r="L22" s="9"/>
      <c r="M22" s="9"/>
      <c r="N22" s="9"/>
      <c r="O22" s="9"/>
      <c r="P22" s="10"/>
      <c r="Q22" s="10"/>
      <c r="R22" s="10"/>
      <c r="S22" s="9"/>
    </row>
    <row r="23" spans="1:19" ht="25.5">
      <c r="A23" s="7"/>
      <c r="B23" s="11" t="s">
        <v>7</v>
      </c>
      <c r="C23" s="7"/>
      <c r="D23" s="7"/>
      <c r="E23" s="7"/>
      <c r="F23" s="7"/>
      <c r="G23" s="7" t="s">
        <v>8</v>
      </c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9"/>
    </row>
    <row r="24" spans="1:19" ht="12.75">
      <c r="B24" s="12" t="s">
        <v>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25.5">
      <c r="B25" s="5"/>
      <c r="C25" s="5"/>
      <c r="D25" s="5"/>
      <c r="E25" s="5"/>
      <c r="F25" s="5"/>
      <c r="G25" s="7" t="s">
        <v>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5.5">
      <c r="B26" s="5"/>
      <c r="C26" s="5"/>
      <c r="D26" s="5"/>
      <c r="E26" s="5"/>
      <c r="F26" s="5"/>
      <c r="G26" s="7" t="s">
        <v>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5.5">
      <c r="B27" s="5"/>
      <c r="C27" s="5"/>
      <c r="D27" s="5"/>
      <c r="E27" s="5"/>
      <c r="F27" s="5"/>
      <c r="G27" s="7" t="s">
        <v>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25.5">
      <c r="B28" s="5"/>
      <c r="C28" s="5"/>
      <c r="D28" s="5"/>
      <c r="E28" s="5"/>
      <c r="F28" s="5"/>
      <c r="G28" s="7" t="s">
        <v>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</sheetData>
  <sortState ref="B16:T20">
    <sortCondition descending="1" ref="P16:P20"/>
  </sortState>
  <mergeCells count="10">
    <mergeCell ref="A10:S10"/>
    <mergeCell ref="A11:S11"/>
    <mergeCell ref="A12:S12"/>
    <mergeCell ref="A13:S13"/>
    <mergeCell ref="A3:S3"/>
    <mergeCell ref="A5:S5"/>
    <mergeCell ref="A6:S6"/>
    <mergeCell ref="A7:S7"/>
    <mergeCell ref="A8:S8"/>
    <mergeCell ref="A9:O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5"/>
  <sheetViews>
    <sheetView tabSelected="1" workbookViewId="0">
      <selection activeCell="X17" sqref="X17"/>
    </sheetView>
  </sheetViews>
  <sheetFormatPr defaultRowHeight="12"/>
  <cols>
    <col min="3" max="3" width="13.6640625" customWidth="1"/>
    <col min="4" max="4" width="12.83203125" customWidth="1"/>
    <col min="7" max="7" width="15.83203125" customWidth="1"/>
    <col min="21" max="21" width="15.5" customWidth="1"/>
  </cols>
  <sheetData>
    <row r="3" spans="1:21" ht="15">
      <c r="A3" s="38" t="s">
        <v>55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">
      <c r="A5" s="39" t="s">
        <v>61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15">
      <c r="A6" s="39" t="s">
        <v>25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15">
      <c r="A7" s="40" t="s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 ht="15">
      <c r="A8" s="37" t="s">
        <v>34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ht="15">
      <c r="A9" s="37" t="s">
        <v>35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2"/>
      <c r="S9" s="2"/>
      <c r="T9" s="2"/>
      <c r="U9" s="2"/>
    </row>
    <row r="10" spans="1:21" ht="14.25">
      <c r="A10" s="41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ht="14.25">
      <c r="A11" s="41" t="s">
        <v>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spans="1:21" ht="14.25">
      <c r="A12" s="41" t="s">
        <v>38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1" ht="12.7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13.5" thickBo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90" thickBot="1">
      <c r="A15" s="15" t="s">
        <v>0</v>
      </c>
      <c r="B15" s="22" t="s">
        <v>1</v>
      </c>
      <c r="C15" s="23" t="s">
        <v>15</v>
      </c>
      <c r="D15" s="18" t="s">
        <v>2</v>
      </c>
      <c r="E15" s="24" t="s">
        <v>17</v>
      </c>
      <c r="F15" s="24" t="s">
        <v>18</v>
      </c>
      <c r="G15" s="18" t="s">
        <v>3</v>
      </c>
      <c r="H15" s="25" t="s">
        <v>10</v>
      </c>
      <c r="I15" s="18" t="s">
        <v>11</v>
      </c>
      <c r="J15" s="18" t="s">
        <v>12</v>
      </c>
      <c r="K15" s="24" t="s">
        <v>13</v>
      </c>
      <c r="L15" s="24" t="s">
        <v>19</v>
      </c>
      <c r="M15" s="24" t="s">
        <v>20</v>
      </c>
      <c r="N15" s="24" t="s">
        <v>21</v>
      </c>
      <c r="O15" s="24" t="s">
        <v>22</v>
      </c>
      <c r="P15" s="24" t="s">
        <v>23</v>
      </c>
      <c r="Q15" s="24" t="s">
        <v>56</v>
      </c>
      <c r="R15" s="18" t="s">
        <v>4</v>
      </c>
      <c r="S15" s="18" t="s">
        <v>5</v>
      </c>
      <c r="T15" s="18" t="s">
        <v>6</v>
      </c>
      <c r="U15" s="15" t="s">
        <v>14</v>
      </c>
    </row>
    <row r="16" spans="1:21" ht="51">
      <c r="A16" s="14">
        <v>1</v>
      </c>
      <c r="B16" s="28" t="s">
        <v>57</v>
      </c>
      <c r="C16" s="13" t="s">
        <v>16</v>
      </c>
      <c r="D16" s="13" t="s">
        <v>27</v>
      </c>
      <c r="E16" s="13">
        <v>9</v>
      </c>
      <c r="F16" s="13">
        <v>9</v>
      </c>
      <c r="G16" s="29" t="s">
        <v>54</v>
      </c>
      <c r="H16" s="31">
        <v>10</v>
      </c>
      <c r="I16" s="31">
        <v>6</v>
      </c>
      <c r="J16" s="31">
        <v>5</v>
      </c>
      <c r="K16" s="31">
        <v>2</v>
      </c>
      <c r="L16" s="31">
        <v>5</v>
      </c>
      <c r="M16" s="31">
        <v>0</v>
      </c>
      <c r="N16" s="31">
        <v>5</v>
      </c>
      <c r="O16" s="31">
        <v>5</v>
      </c>
      <c r="P16" s="31">
        <v>2</v>
      </c>
      <c r="Q16" s="31">
        <v>10</v>
      </c>
      <c r="R16" s="33">
        <f>SUM(H16:Q16)</f>
        <v>50</v>
      </c>
      <c r="S16" s="20">
        <v>55</v>
      </c>
      <c r="T16" s="20">
        <f>R16/S16*100</f>
        <v>90.909090909090907</v>
      </c>
      <c r="U16" s="21" t="s">
        <v>41</v>
      </c>
    </row>
    <row r="17" spans="1:21" ht="51">
      <c r="A17" s="6">
        <v>2</v>
      </c>
      <c r="B17" s="28" t="s">
        <v>59</v>
      </c>
      <c r="C17" s="13" t="s">
        <v>16</v>
      </c>
      <c r="D17" s="13" t="s">
        <v>27</v>
      </c>
      <c r="E17" s="13">
        <v>9</v>
      </c>
      <c r="F17" s="13">
        <v>9</v>
      </c>
      <c r="G17" s="29" t="s">
        <v>54</v>
      </c>
      <c r="H17" s="34">
        <v>10</v>
      </c>
      <c r="I17" s="34">
        <v>0</v>
      </c>
      <c r="J17" s="34">
        <v>1</v>
      </c>
      <c r="K17" s="34">
        <v>0</v>
      </c>
      <c r="L17" s="34">
        <v>5</v>
      </c>
      <c r="M17" s="34">
        <v>0</v>
      </c>
      <c r="N17" s="34">
        <v>5</v>
      </c>
      <c r="O17" s="34">
        <v>0</v>
      </c>
      <c r="P17" s="34">
        <v>2</v>
      </c>
      <c r="Q17" s="34">
        <v>10</v>
      </c>
      <c r="R17" s="33">
        <f>SUM(H17:Q17)</f>
        <v>33</v>
      </c>
      <c r="S17" s="20">
        <v>55</v>
      </c>
      <c r="T17" s="20">
        <f>R17/S17*100</f>
        <v>60</v>
      </c>
      <c r="U17" s="19" t="s">
        <v>43</v>
      </c>
    </row>
    <row r="18" spans="1:21" ht="51">
      <c r="A18" s="6">
        <v>3</v>
      </c>
      <c r="B18" s="28" t="s">
        <v>60</v>
      </c>
      <c r="C18" s="13" t="s">
        <v>16</v>
      </c>
      <c r="D18" s="13" t="s">
        <v>27</v>
      </c>
      <c r="E18" s="13">
        <v>9</v>
      </c>
      <c r="F18" s="13">
        <v>9</v>
      </c>
      <c r="G18" s="29" t="s">
        <v>54</v>
      </c>
      <c r="H18" s="34">
        <v>4</v>
      </c>
      <c r="I18" s="34">
        <v>0</v>
      </c>
      <c r="J18" s="34">
        <v>1</v>
      </c>
      <c r="K18" s="34">
        <v>1</v>
      </c>
      <c r="L18" s="34">
        <v>5</v>
      </c>
      <c r="M18" s="34">
        <v>0</v>
      </c>
      <c r="N18" s="34">
        <v>5</v>
      </c>
      <c r="O18" s="34">
        <v>0</v>
      </c>
      <c r="P18" s="34">
        <v>2</v>
      </c>
      <c r="Q18" s="34">
        <v>0</v>
      </c>
      <c r="R18" s="33">
        <f>SUM(H18:Q18)</f>
        <v>18</v>
      </c>
      <c r="S18" s="20">
        <v>55</v>
      </c>
      <c r="T18" s="20">
        <f>R18/S18*100</f>
        <v>32.727272727272727</v>
      </c>
      <c r="U18" s="19" t="s">
        <v>42</v>
      </c>
    </row>
    <row r="19" spans="1:21" ht="51">
      <c r="A19" s="6">
        <v>4</v>
      </c>
      <c r="B19" s="28" t="s">
        <v>58</v>
      </c>
      <c r="C19" s="13" t="s">
        <v>16</v>
      </c>
      <c r="D19" s="13" t="s">
        <v>27</v>
      </c>
      <c r="E19" s="13">
        <v>9</v>
      </c>
      <c r="F19" s="13">
        <v>9</v>
      </c>
      <c r="G19" s="29" t="s">
        <v>54</v>
      </c>
      <c r="H19" s="34">
        <v>4</v>
      </c>
      <c r="I19" s="34">
        <v>0</v>
      </c>
      <c r="J19" s="34">
        <v>1</v>
      </c>
      <c r="K19" s="34">
        <v>1</v>
      </c>
      <c r="L19" s="34">
        <v>5</v>
      </c>
      <c r="M19" s="34">
        <v>0</v>
      </c>
      <c r="N19" s="34">
        <v>5</v>
      </c>
      <c r="O19" s="34">
        <v>0</v>
      </c>
      <c r="P19" s="34">
        <v>0</v>
      </c>
      <c r="Q19" s="34">
        <v>0</v>
      </c>
      <c r="R19" s="33">
        <f>SUM(H19:Q19)</f>
        <v>16</v>
      </c>
      <c r="S19" s="20">
        <v>55</v>
      </c>
      <c r="T19" s="20">
        <f>R19/S19*100</f>
        <v>29.09090909090909</v>
      </c>
      <c r="U19" s="19" t="s">
        <v>42</v>
      </c>
    </row>
    <row r="20" spans="1:21" ht="12.75">
      <c r="A20" s="7"/>
      <c r="B20" s="8"/>
      <c r="C20" s="7"/>
      <c r="D20" s="7"/>
      <c r="E20" s="7"/>
      <c r="F20" s="7"/>
      <c r="G20" s="7"/>
      <c r="H20" s="9"/>
      <c r="I20" s="9"/>
      <c r="J20" s="9"/>
      <c r="K20" s="9"/>
      <c r="L20" s="9"/>
      <c r="M20" s="9"/>
      <c r="N20" s="9"/>
      <c r="O20" s="9"/>
      <c r="P20" s="9"/>
      <c r="Q20" s="9"/>
      <c r="R20" s="16"/>
      <c r="S20" s="16"/>
      <c r="T20" s="16"/>
      <c r="U20" s="17"/>
    </row>
    <row r="21" spans="1:21" ht="12.75">
      <c r="A21" s="7"/>
      <c r="B21" s="8"/>
      <c r="C21" s="7"/>
      <c r="D21" s="7"/>
      <c r="E21" s="7"/>
      <c r="F21" s="7"/>
      <c r="G21" s="7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10"/>
      <c r="T21" s="10"/>
      <c r="U21" s="9"/>
    </row>
    <row r="22" spans="1:21" ht="25.5">
      <c r="A22" s="7"/>
      <c r="B22" s="11" t="s">
        <v>7</v>
      </c>
      <c r="C22" s="7"/>
      <c r="D22" s="7"/>
      <c r="E22" s="7"/>
      <c r="F22" s="7"/>
      <c r="G22" s="7" t="s">
        <v>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10"/>
      <c r="T22" s="10"/>
      <c r="U22" s="9"/>
    </row>
    <row r="23" spans="1:21" ht="12.75">
      <c r="B23" s="12" t="s">
        <v>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25.5">
      <c r="B24" s="5"/>
      <c r="C24" s="5"/>
      <c r="D24" s="5"/>
      <c r="E24" s="5"/>
      <c r="F24" s="5"/>
      <c r="G24" s="7" t="s">
        <v>8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5.5">
      <c r="B25" s="5"/>
      <c r="C25" s="5"/>
      <c r="D25" s="5"/>
      <c r="E25" s="5"/>
      <c r="F25" s="5"/>
      <c r="G25" s="7" t="s">
        <v>8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</sheetData>
  <sortState ref="B16:V19">
    <sortCondition descending="1" ref="R16:R19"/>
  </sortState>
  <mergeCells count="10">
    <mergeCell ref="A10:U10"/>
    <mergeCell ref="A11:U11"/>
    <mergeCell ref="A12:U12"/>
    <mergeCell ref="A13:U13"/>
    <mergeCell ref="A3:U3"/>
    <mergeCell ref="A5:U5"/>
    <mergeCell ref="A6:U6"/>
    <mergeCell ref="A7:U7"/>
    <mergeCell ref="A8:U8"/>
    <mergeCell ref="A9:Q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 класс</vt:lpstr>
      <vt:lpstr>6 класс</vt:lpstr>
      <vt:lpstr>8 класс</vt:lpstr>
      <vt:lpstr>9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2017-09-14T09:56:11Z</cp:lastPrinted>
  <dcterms:created xsi:type="dcterms:W3CDTF">2017-09-13T09:18:13Z</dcterms:created>
  <dcterms:modified xsi:type="dcterms:W3CDTF">2025-09-22T10:12:32Z</dcterms:modified>
</cp:coreProperties>
</file>