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05" yWindow="-105" windowWidth="23250" windowHeight="12450"/>
  </bookViews>
  <sheets>
    <sheet name="10 класс" sheetId="1" r:id="rId1"/>
    <sheet name="11 класс" sheetId="2" r:id="rId2"/>
    <sheet name="9 класс" sheetId="3" r:id="rId3"/>
  </sheets>
  <calcPr calcId="144525"/>
</workbook>
</file>

<file path=xl/calcChain.xml><?xml version="1.0" encoding="utf-8"?>
<calcChain xmlns="http://schemas.openxmlformats.org/spreadsheetml/2006/main">
  <c r="Q23" i="1" l="1"/>
  <c r="Q22" i="1"/>
  <c r="Q24" i="1"/>
  <c r="S24" i="1" s="1"/>
  <c r="Q17" i="3"/>
  <c r="Q16" i="3"/>
  <c r="Q21" i="3"/>
  <c r="Q23" i="3"/>
  <c r="Q20" i="3"/>
  <c r="Q18" i="3"/>
  <c r="Q19" i="3"/>
  <c r="Q24" i="3"/>
  <c r="Q22" i="3"/>
  <c r="Q16" i="2"/>
  <c r="Q17" i="2"/>
  <c r="Q21" i="2"/>
  <c r="Q20" i="2"/>
  <c r="Q19" i="2"/>
  <c r="Q18" i="2"/>
</calcChain>
</file>

<file path=xl/sharedStrings.xml><?xml version="1.0" encoding="utf-8"?>
<sst xmlns="http://schemas.openxmlformats.org/spreadsheetml/2006/main" count="297" uniqueCount="80">
  <si>
    <t>№</t>
  </si>
  <si>
    <t>Шифр</t>
  </si>
  <si>
    <t>Наименование ОО (сокращенное наименование по Уставу)</t>
  </si>
  <si>
    <t>Ф.И.О. наставника (полностью)</t>
  </si>
  <si>
    <t>ИТОГО БАЛЛОВ</t>
  </si>
  <si>
    <t>МАКСИМАЛЬНЫЙ БАЛЛ</t>
  </si>
  <si>
    <t>Эффективность участия (%)</t>
  </si>
  <si>
    <t xml:space="preserve">Председатель жюри: </t>
  </si>
  <si>
    <t>____________________</t>
  </si>
  <si>
    <t>Члены жюри:</t>
  </si>
  <si>
    <t>Задание 1</t>
  </si>
  <si>
    <t>Задание 2</t>
  </si>
  <si>
    <t>Задание 3</t>
  </si>
  <si>
    <t>Задание 4</t>
  </si>
  <si>
    <t>Результат (победитель/призер/                                  участник)</t>
  </si>
  <si>
    <t>Город</t>
  </si>
  <si>
    <t>г. Чебоксары</t>
  </si>
  <si>
    <t xml:space="preserve">Класс, в котором обучается </t>
  </si>
  <si>
    <t>Класс, за который выступает</t>
  </si>
  <si>
    <t>МБОУ "Гимназия №2" г. Чебоксары</t>
  </si>
  <si>
    <t>Мартыненко Дарья Юрьевна</t>
  </si>
  <si>
    <t>П-10-1</t>
  </si>
  <si>
    <t>П-10-2</t>
  </si>
  <si>
    <t>П-10-3</t>
  </si>
  <si>
    <t>П-10-4</t>
  </si>
  <si>
    <t>П-10-5</t>
  </si>
  <si>
    <t>П-10-6</t>
  </si>
  <si>
    <t>П-10-7</t>
  </si>
  <si>
    <t>П-10-8</t>
  </si>
  <si>
    <t>П-10-9</t>
  </si>
  <si>
    <t>П-10-10</t>
  </si>
  <si>
    <t>П-10-11</t>
  </si>
  <si>
    <t>П-10-12</t>
  </si>
  <si>
    <t>П-10-13</t>
  </si>
  <si>
    <t>П-10-14</t>
  </si>
  <si>
    <t>Задание 5</t>
  </si>
  <si>
    <t>Задание 6</t>
  </si>
  <si>
    <t>Задание 7</t>
  </si>
  <si>
    <t>Задание 8</t>
  </si>
  <si>
    <t>Задание 9</t>
  </si>
  <si>
    <t>участник</t>
  </si>
  <si>
    <t>призер</t>
  </si>
  <si>
    <t>П-11-1</t>
  </si>
  <si>
    <t>11Б</t>
  </si>
  <si>
    <t>Ерофеева Вероника Владимировна</t>
  </si>
  <si>
    <t>Протокол школьного этапа этапа всероссийской олимпиады школьников по праву в 2025-2026 уч.г., 11 класс</t>
  </si>
  <si>
    <r>
      <t>Количество участников:</t>
    </r>
    <r>
      <rPr>
        <b/>
        <i/>
        <sz val="11"/>
        <rFont val="Arial"/>
        <family val="2"/>
        <charset val="204"/>
      </rPr>
      <t xml:space="preserve"> 6</t>
    </r>
  </si>
  <si>
    <t>Место проведения: МБОУ "Гимназия № 2" г. Чебоксары</t>
  </si>
  <si>
    <t>Дата проведения: 22.09.2025</t>
  </si>
  <si>
    <t>Председатель жюри: Авдонина А.Г.</t>
  </si>
  <si>
    <t>Члены жюри: Мартыненко Д.Ю.</t>
  </si>
  <si>
    <t>Ерофеева В.В.</t>
  </si>
  <si>
    <t>Турганова А.В.</t>
  </si>
  <si>
    <t>Васильев Р.В., Егорова Е.Б.</t>
  </si>
  <si>
    <t>МБОУ "Гимназия №2" г.Чебоксары</t>
  </si>
  <si>
    <t>П-9-1</t>
  </si>
  <si>
    <t>9А</t>
  </si>
  <si>
    <t>П-9-2</t>
  </si>
  <si>
    <t>П-9-3</t>
  </si>
  <si>
    <t>9В</t>
  </si>
  <si>
    <t>П-9-4</t>
  </si>
  <si>
    <t>П-9-5</t>
  </si>
  <si>
    <t>9Б</t>
  </si>
  <si>
    <t>П-9-6</t>
  </si>
  <si>
    <t>П-9-7</t>
  </si>
  <si>
    <t>П-9-8</t>
  </si>
  <si>
    <t>П-9-9</t>
  </si>
  <si>
    <t>Протокол школьного этапа этапа всероссийской олимпиады школьников по праву в 2025-2026 уч.г., 9 класс</t>
  </si>
  <si>
    <r>
      <t>Количество участников:</t>
    </r>
    <r>
      <rPr>
        <b/>
        <i/>
        <sz val="11"/>
        <rFont val="Arial"/>
        <family val="2"/>
        <charset val="204"/>
      </rPr>
      <t xml:space="preserve"> 9</t>
    </r>
  </si>
  <si>
    <t>Протокол школьного этапа этапа всероссийской олимпиады школьников по праву в 2025-2026 уч.г., 10 класс</t>
  </si>
  <si>
    <t>П-01</t>
  </si>
  <si>
    <t>Васильев Роман Валерьевич</t>
  </si>
  <si>
    <t>П-02</t>
  </si>
  <si>
    <t>П-03</t>
  </si>
  <si>
    <t>П-04</t>
  </si>
  <si>
    <t>П-05</t>
  </si>
  <si>
    <t>П-06</t>
  </si>
  <si>
    <t>П-07</t>
  </si>
  <si>
    <t>П-08</t>
  </si>
  <si>
    <t>Количество участников: 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</si>
</sst>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\-??_-;_-@_-"/>
  </numFmts>
  <fonts count="46" x14ac:knownFonts="1">
    <font>
      <sz val="9"/>
      <color theme="1"/>
      <name val="Calibri"/>
      <family val="2"/>
      <charset val="204"/>
      <scheme val="minor"/>
    </font>
    <font>
      <sz val="10"/>
      <name val="Arial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b/>
      <i/>
      <sz val="11"/>
      <name val="Arial"/>
      <family val="2"/>
      <charset val="204"/>
    </font>
    <font>
      <sz val="9"/>
      <color theme="1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8"/>
      <color rgb="FF003366"/>
      <name val="Cambria"/>
      <family val="2"/>
      <charset val="204"/>
    </font>
    <font>
      <sz val="11"/>
      <color rgb="FF993300"/>
      <name val="Calibri"/>
      <family val="2"/>
      <charset val="204"/>
    </font>
    <font>
      <sz val="11"/>
      <color theme="1"/>
      <name val="Calibri"/>
      <family val="2"/>
      <charset val="1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8000"/>
      <name val="Calibri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</borders>
  <cellStyleXfs count="91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2" borderId="0" applyNumberFormat="0" applyBorder="0" applyAlignment="0" applyProtection="0"/>
    <xf numFmtId="0" fontId="4" fillId="5" borderId="1" applyNumberFormat="0" applyAlignment="0" applyProtection="0"/>
    <xf numFmtId="0" fontId="5" fillId="12" borderId="2" applyNumberFormat="0" applyAlignment="0" applyProtection="0"/>
    <xf numFmtId="0" fontId="6" fillId="12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3" borderId="7" applyNumberFormat="0" applyAlignment="0" applyProtection="0"/>
    <xf numFmtId="0" fontId="12" fillId="0" borderId="0" applyNumberFormat="0" applyFill="0" applyBorder="0" applyAlignment="0" applyProtection="0"/>
    <xf numFmtId="0" fontId="13" fillId="13" borderId="0" applyNumberFormat="0" applyBorder="0" applyAlignment="0" applyProtection="0"/>
    <xf numFmtId="0" fontId="14" fillId="0" borderId="0"/>
    <xf numFmtId="0" fontId="14" fillId="0" borderId="0"/>
    <xf numFmtId="0" fontId="17" fillId="0" borderId="0"/>
    <xf numFmtId="0" fontId="15" fillId="4" borderId="0" applyNumberFormat="0" applyBorder="0" applyAlignment="0" applyProtection="0"/>
    <xf numFmtId="0" fontId="16" fillId="0" borderId="0" applyNumberFormat="0" applyFill="0" applyBorder="0" applyAlignment="0" applyProtection="0"/>
    <xf numFmtId="0" fontId="17" fillId="8" borderId="8" applyNumberFormat="0" applyFont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20" fillId="6" borderId="0" applyNumberFormat="0" applyBorder="0" applyAlignment="0" applyProtection="0"/>
    <xf numFmtId="0" fontId="27" fillId="0" borderId="0"/>
    <xf numFmtId="164" fontId="27" fillId="0" borderId="0" applyBorder="0" applyProtection="0"/>
    <xf numFmtId="0" fontId="28" fillId="24" borderId="0" applyBorder="0" applyProtection="0"/>
    <xf numFmtId="0" fontId="28" fillId="25" borderId="0" applyBorder="0" applyProtection="0"/>
    <xf numFmtId="0" fontId="28" fillId="26" borderId="0" applyBorder="0" applyProtection="0"/>
    <xf numFmtId="0" fontId="28" fillId="27" borderId="0" applyBorder="0" applyProtection="0"/>
    <xf numFmtId="0" fontId="28" fillId="28" borderId="0" applyBorder="0" applyProtection="0"/>
    <xf numFmtId="0" fontId="28" fillId="29" borderId="0" applyBorder="0" applyProtection="0"/>
    <xf numFmtId="0" fontId="28" fillId="30" borderId="0" applyBorder="0" applyProtection="0"/>
    <xf numFmtId="0" fontId="28" fillId="31" borderId="0" applyBorder="0" applyProtection="0"/>
    <xf numFmtId="0" fontId="28" fillId="32" borderId="0" applyBorder="0" applyProtection="0"/>
    <xf numFmtId="0" fontId="28" fillId="27" borderId="0" applyBorder="0" applyProtection="0"/>
    <xf numFmtId="0" fontId="28" fillId="30" borderId="0" applyBorder="0" applyProtection="0"/>
    <xf numFmtId="0" fontId="28" fillId="33" borderId="0" applyBorder="0" applyProtection="0"/>
    <xf numFmtId="0" fontId="29" fillId="34" borderId="0" applyBorder="0" applyProtection="0"/>
    <xf numFmtId="0" fontId="29" fillId="31" borderId="0" applyBorder="0" applyProtection="0"/>
    <xf numFmtId="0" fontId="29" fillId="32" borderId="0" applyBorder="0" applyProtection="0"/>
    <xf numFmtId="0" fontId="29" fillId="35" borderId="0" applyBorder="0" applyProtection="0"/>
    <xf numFmtId="0" fontId="29" fillId="36" borderId="0" applyBorder="0" applyProtection="0"/>
    <xf numFmtId="0" fontId="29" fillId="37" borderId="0" applyBorder="0" applyProtection="0"/>
    <xf numFmtId="0" fontId="29" fillId="38" borderId="0" applyBorder="0" applyProtection="0"/>
    <xf numFmtId="0" fontId="29" fillId="39" borderId="0" applyBorder="0" applyProtection="0"/>
    <xf numFmtId="0" fontId="29" fillId="40" borderId="0" applyBorder="0" applyProtection="0"/>
    <xf numFmtId="0" fontId="29" fillId="35" borderId="0" applyBorder="0" applyProtection="0"/>
    <xf numFmtId="0" fontId="29" fillId="36" borderId="0" applyBorder="0" applyProtection="0"/>
    <xf numFmtId="0" fontId="29" fillId="41" borderId="0" applyBorder="0" applyProtection="0"/>
    <xf numFmtId="0" fontId="30" fillId="29" borderId="20" applyProtection="0"/>
    <xf numFmtId="0" fontId="31" fillId="42" borderId="21" applyProtection="0"/>
    <xf numFmtId="0" fontId="32" fillId="42" borderId="20" applyProtection="0"/>
    <xf numFmtId="0" fontId="33" fillId="0" borderId="22" applyProtection="0"/>
    <xf numFmtId="0" fontId="34" fillId="0" borderId="23" applyProtection="0"/>
    <xf numFmtId="0" fontId="35" fillId="0" borderId="24" applyProtection="0"/>
    <xf numFmtId="0" fontId="35" fillId="0" borderId="0" applyBorder="0" applyProtection="0"/>
    <xf numFmtId="0" fontId="36" fillId="0" borderId="25" applyProtection="0"/>
    <xf numFmtId="0" fontId="37" fillId="43" borderId="26" applyProtection="0"/>
    <xf numFmtId="0" fontId="38" fillId="0" borderId="0" applyBorder="0" applyProtection="0"/>
    <xf numFmtId="0" fontId="39" fillId="44" borderId="0" applyBorder="0" applyProtection="0"/>
    <xf numFmtId="0" fontId="17" fillId="0" borderId="0"/>
    <xf numFmtId="0" fontId="40" fillId="0" borderId="0"/>
    <xf numFmtId="0" fontId="41" fillId="25" borderId="0" applyBorder="0" applyProtection="0"/>
    <xf numFmtId="0" fontId="42" fillId="0" borderId="0" applyBorder="0" applyProtection="0"/>
    <xf numFmtId="0" fontId="27" fillId="45" borderId="27" applyProtection="0"/>
    <xf numFmtId="0" fontId="43" fillId="0" borderId="28" applyProtection="0"/>
    <xf numFmtId="0" fontId="44" fillId="0" borderId="0" applyBorder="0" applyProtection="0"/>
    <xf numFmtId="0" fontId="45" fillId="26" borderId="0" applyBorder="0" applyProtection="0"/>
  </cellStyleXfs>
  <cellXfs count="52">
    <xf numFmtId="0" fontId="0" fillId="0" borderId="0" xfId="0"/>
    <xf numFmtId="0" fontId="23" fillId="0" borderId="0" xfId="1" applyFont="1" applyAlignment="1">
      <alignment horizontal="left" wrapText="1"/>
    </xf>
    <xf numFmtId="0" fontId="1" fillId="0" borderId="0" xfId="1"/>
    <xf numFmtId="0" fontId="21" fillId="0" borderId="0" xfId="1" applyFont="1" applyAlignment="1">
      <alignment horizontal="center"/>
    </xf>
    <xf numFmtId="0" fontId="21" fillId="0" borderId="0" xfId="1" applyFont="1" applyAlignment="1">
      <alignment vertical="top"/>
    </xf>
    <xf numFmtId="0" fontId="21" fillId="0" borderId="10" xfId="1" applyFont="1" applyBorder="1" applyAlignment="1">
      <alignment horizontal="left" vertical="top" wrapText="1"/>
    </xf>
    <xf numFmtId="0" fontId="17" fillId="0" borderId="10" xfId="1" applyFont="1" applyBorder="1" applyAlignment="1">
      <alignment horizontal="center" vertical="top" wrapText="1"/>
    </xf>
    <xf numFmtId="0" fontId="17" fillId="0" borderId="0" xfId="1" applyFont="1" applyAlignment="1">
      <alignment horizontal="left" vertical="top" wrapText="1"/>
    </xf>
    <xf numFmtId="0" fontId="17" fillId="0" borderId="11" xfId="1" applyFont="1" applyBorder="1" applyAlignment="1">
      <alignment horizontal="left" vertical="top" wrapText="1"/>
    </xf>
    <xf numFmtId="0" fontId="21" fillId="0" borderId="11" xfId="1" applyFont="1" applyBorder="1" applyAlignment="1">
      <alignment horizontal="left" vertical="top" wrapText="1"/>
    </xf>
    <xf numFmtId="0" fontId="17" fillId="0" borderId="11" xfId="1" applyFont="1" applyBorder="1" applyAlignment="1">
      <alignment horizontal="center" vertical="top" wrapText="1"/>
    </xf>
    <xf numFmtId="0" fontId="21" fillId="0" borderId="12" xfId="1" applyFont="1" applyBorder="1" applyAlignment="1">
      <alignment horizontal="center" vertical="top" wrapText="1"/>
    </xf>
    <xf numFmtId="1" fontId="17" fillId="0" borderId="10" xfId="1" applyNumberFormat="1" applyFont="1" applyBorder="1" applyAlignment="1">
      <alignment horizontal="center" vertical="top" wrapText="1"/>
    </xf>
    <xf numFmtId="1" fontId="21" fillId="0" borderId="10" xfId="1" applyNumberFormat="1" applyFont="1" applyBorder="1" applyAlignment="1">
      <alignment horizontal="center" vertical="top" wrapText="1"/>
    </xf>
    <xf numFmtId="0" fontId="21" fillId="0" borderId="10" xfId="1" applyFont="1" applyBorder="1" applyAlignment="1">
      <alignment horizontal="center" vertical="top" wrapText="1"/>
    </xf>
    <xf numFmtId="1" fontId="17" fillId="0" borderId="11" xfId="1" applyNumberFormat="1" applyFont="1" applyBorder="1" applyAlignment="1">
      <alignment horizontal="center" vertical="top" wrapText="1"/>
    </xf>
    <xf numFmtId="1" fontId="21" fillId="0" borderId="11" xfId="1" applyNumberFormat="1" applyFont="1" applyBorder="1" applyAlignment="1">
      <alignment horizontal="center" vertical="top" wrapText="1"/>
    </xf>
    <xf numFmtId="0" fontId="21" fillId="0" borderId="11" xfId="1" applyFont="1" applyBorder="1" applyAlignment="1">
      <alignment horizontal="center" vertical="top" wrapText="1"/>
    </xf>
    <xf numFmtId="0" fontId="21" fillId="0" borderId="13" xfId="1" applyFont="1" applyBorder="1" applyAlignment="1">
      <alignment horizontal="center" vertical="top" wrapText="1"/>
    </xf>
    <xf numFmtId="0" fontId="21" fillId="0" borderId="14" xfId="1" applyFont="1" applyBorder="1" applyAlignment="1">
      <alignment horizontal="center" vertical="top" wrapText="1"/>
    </xf>
    <xf numFmtId="0" fontId="21" fillId="0" borderId="15" xfId="1" applyFont="1" applyBorder="1" applyAlignment="1">
      <alignment horizontal="center" vertical="top" wrapText="1"/>
    </xf>
    <xf numFmtId="0" fontId="24" fillId="0" borderId="11" xfId="1" applyFont="1" applyBorder="1" applyAlignment="1">
      <alignment horizontal="left" vertical="top" wrapText="1"/>
    </xf>
    <xf numFmtId="0" fontId="17" fillId="0" borderId="11" xfId="1" applyFont="1" applyBorder="1" applyAlignment="1">
      <alignment horizontal="center" vertical="center" wrapText="1"/>
    </xf>
    <xf numFmtId="0" fontId="22" fillId="0" borderId="0" xfId="1" applyFont="1" applyFill="1" applyBorder="1" applyAlignment="1">
      <alignment horizontal="center" vertical="top" wrapText="1"/>
    </xf>
    <xf numFmtId="0" fontId="21" fillId="0" borderId="12" xfId="1" applyFont="1" applyFill="1" applyBorder="1" applyAlignment="1">
      <alignment horizontal="center" vertical="top" wrapText="1"/>
    </xf>
    <xf numFmtId="0" fontId="21" fillId="0" borderId="13" xfId="1" applyFont="1" applyFill="1" applyBorder="1" applyAlignment="1">
      <alignment horizontal="center" vertical="top" wrapText="1"/>
    </xf>
    <xf numFmtId="0" fontId="21" fillId="0" borderId="14" xfId="1" applyFont="1" applyFill="1" applyBorder="1" applyAlignment="1">
      <alignment horizontal="center" vertical="top" wrapText="1"/>
    </xf>
    <xf numFmtId="0" fontId="21" fillId="0" borderId="15" xfId="1" applyFont="1" applyFill="1" applyBorder="1" applyAlignment="1">
      <alignment horizontal="center" vertical="top" wrapText="1"/>
    </xf>
    <xf numFmtId="0" fontId="21" fillId="0" borderId="16" xfId="1" applyFont="1" applyBorder="1" applyAlignment="1">
      <alignment horizontal="center" vertical="top" wrapText="1"/>
    </xf>
    <xf numFmtId="0" fontId="21" fillId="0" borderId="17" xfId="1" applyFont="1" applyBorder="1" applyAlignment="1">
      <alignment horizontal="center" vertical="top" wrapText="1"/>
    </xf>
    <xf numFmtId="0" fontId="21" fillId="0" borderId="16" xfId="1" applyFont="1" applyFill="1" applyBorder="1" applyAlignment="1">
      <alignment horizontal="center" vertical="top" wrapText="1"/>
    </xf>
    <xf numFmtId="0" fontId="21" fillId="0" borderId="17" xfId="1" applyFont="1" applyFill="1" applyBorder="1" applyAlignment="1">
      <alignment horizontal="center" vertical="top" wrapText="1"/>
    </xf>
    <xf numFmtId="0" fontId="21" fillId="0" borderId="18" xfId="1" applyFont="1" applyFill="1" applyBorder="1" applyAlignment="1">
      <alignment horizontal="center" vertical="top" wrapText="1"/>
    </xf>
    <xf numFmtId="0" fontId="21" fillId="0" borderId="19" xfId="1" applyFont="1" applyFill="1" applyBorder="1" applyAlignment="1">
      <alignment horizontal="center" vertical="top" wrapText="1"/>
    </xf>
    <xf numFmtId="0" fontId="25" fillId="0" borderId="10" xfId="0" applyFont="1" applyBorder="1"/>
    <xf numFmtId="0" fontId="17" fillId="0" borderId="0" xfId="1" applyFont="1" applyBorder="1" applyAlignment="1">
      <alignment horizontal="left" vertical="top" wrapText="1"/>
    </xf>
    <xf numFmtId="0" fontId="21" fillId="0" borderId="0" xfId="1" applyFont="1" applyBorder="1" applyAlignment="1">
      <alignment horizontal="left" vertical="top" wrapText="1"/>
    </xf>
    <xf numFmtId="0" fontId="17" fillId="0" borderId="0" xfId="1" applyFont="1" applyBorder="1" applyAlignment="1">
      <alignment horizontal="center" vertical="top" wrapText="1"/>
    </xf>
    <xf numFmtId="1" fontId="17" fillId="0" borderId="0" xfId="1" applyNumberFormat="1" applyFont="1" applyBorder="1" applyAlignment="1">
      <alignment horizontal="center" vertical="top" wrapText="1"/>
    </xf>
    <xf numFmtId="1" fontId="21" fillId="0" borderId="0" xfId="1" applyNumberFormat="1" applyFont="1" applyBorder="1" applyAlignment="1">
      <alignment horizontal="center" vertical="top" wrapText="1"/>
    </xf>
    <xf numFmtId="0" fontId="21" fillId="0" borderId="0" xfId="1" applyFont="1" applyBorder="1" applyAlignment="1">
      <alignment horizontal="center" vertical="top" wrapText="1"/>
    </xf>
    <xf numFmtId="0" fontId="21" fillId="0" borderId="0" xfId="1" applyFont="1" applyBorder="1" applyAlignment="1">
      <alignment horizontal="left" vertical="top"/>
    </xf>
    <xf numFmtId="0" fontId="21" fillId="0" borderId="0" xfId="1" applyFont="1" applyAlignment="1"/>
    <xf numFmtId="0" fontId="21" fillId="0" borderId="0" xfId="1" applyFont="1" applyFill="1" applyBorder="1" applyAlignment="1">
      <alignment vertical="top"/>
    </xf>
    <xf numFmtId="1" fontId="21" fillId="0" borderId="10" xfId="1" applyNumberFormat="1" applyFont="1" applyFill="1" applyBorder="1" applyAlignment="1">
      <alignment horizontal="center" vertical="top" wrapText="1"/>
    </xf>
    <xf numFmtId="0" fontId="26" fillId="0" borderId="0" xfId="1" applyFont="1" applyFill="1" applyBorder="1" applyAlignment="1">
      <alignment horizontal="left" vertical="top" wrapText="1"/>
    </xf>
    <xf numFmtId="0" fontId="21" fillId="0" borderId="0" xfId="1" applyFont="1" applyAlignment="1">
      <alignment horizontal="center" vertical="top" wrapText="1"/>
    </xf>
    <xf numFmtId="0" fontId="22" fillId="0" borderId="0" xfId="1" applyFont="1" applyFill="1" applyBorder="1" applyAlignment="1">
      <alignment horizontal="center" vertical="top" wrapText="1"/>
    </xf>
    <xf numFmtId="0" fontId="22" fillId="0" borderId="0" xfId="1" applyFont="1" applyFill="1" applyBorder="1" applyAlignment="1">
      <alignment horizontal="left" vertical="top"/>
    </xf>
    <xf numFmtId="0" fontId="22" fillId="0" borderId="0" xfId="1" applyFont="1" applyAlignment="1">
      <alignment horizontal="left"/>
    </xf>
    <xf numFmtId="0" fontId="22" fillId="0" borderId="0" xfId="1" applyFont="1" applyFill="1" applyBorder="1" applyAlignment="1">
      <alignment horizontal="left" vertical="top" wrapText="1"/>
    </xf>
    <xf numFmtId="0" fontId="21" fillId="0" borderId="0" xfId="1" applyFont="1" applyFill="1" applyBorder="1" applyAlignment="1">
      <alignment horizontal="center" vertical="top" wrapText="1"/>
    </xf>
  </cellXfs>
  <cellStyles count="91">
    <cellStyle name="20% - Акцент1 2" xfId="2"/>
    <cellStyle name="20% - Акцент1 2 2" xfId="48"/>
    <cellStyle name="20% - Акцент2 2" xfId="3"/>
    <cellStyle name="20% - Акцент2 2 2" xfId="49"/>
    <cellStyle name="20% - Акцент3 2" xfId="4"/>
    <cellStyle name="20% - Акцент3 2 2" xfId="50"/>
    <cellStyle name="20% - Акцент4 2" xfId="5"/>
    <cellStyle name="20% - Акцент4 2 2" xfId="51"/>
    <cellStyle name="20% - Акцент5 2" xfId="6"/>
    <cellStyle name="20% - Акцент5 2 2" xfId="52"/>
    <cellStyle name="20% - Акцент6 2" xfId="7"/>
    <cellStyle name="20% - Акцент6 2 2" xfId="53"/>
    <cellStyle name="40% - Акцент1 2" xfId="8"/>
    <cellStyle name="40% - Акцент1 2 2" xfId="54"/>
    <cellStyle name="40% - Акцент2 2" xfId="9"/>
    <cellStyle name="40% - Акцент2 2 2" xfId="55"/>
    <cellStyle name="40% - Акцент3 2" xfId="10"/>
    <cellStyle name="40% - Акцент3 2 2" xfId="56"/>
    <cellStyle name="40% - Акцент4 2" xfId="11"/>
    <cellStyle name="40% - Акцент4 2 2" xfId="57"/>
    <cellStyle name="40% - Акцент5 2" xfId="12"/>
    <cellStyle name="40% - Акцент5 2 2" xfId="58"/>
    <cellStyle name="40% - Акцент6 2" xfId="13"/>
    <cellStyle name="40% - Акцент6 2 2" xfId="59"/>
    <cellStyle name="60% - Акцент1 2" xfId="14"/>
    <cellStyle name="60% - Акцент1 2 2" xfId="60"/>
    <cellStyle name="60% - Акцент2 2" xfId="15"/>
    <cellStyle name="60% - Акцент2 2 2" xfId="61"/>
    <cellStyle name="60% - Акцент3 2" xfId="16"/>
    <cellStyle name="60% - Акцент3 2 2" xfId="62"/>
    <cellStyle name="60% - Акцент4 2" xfId="17"/>
    <cellStyle name="60% - Акцент4 2 2" xfId="63"/>
    <cellStyle name="60% - Акцент5 2" xfId="18"/>
    <cellStyle name="60% - Акцент5 2 2" xfId="64"/>
    <cellStyle name="60% - Акцент6 2" xfId="19"/>
    <cellStyle name="60% - Акцент6 2 2" xfId="65"/>
    <cellStyle name="Акцент1 2" xfId="20"/>
    <cellStyle name="Акцент1 2 2" xfId="66"/>
    <cellStyle name="Акцент2 2" xfId="21"/>
    <cellStyle name="Акцент2 2 2" xfId="67"/>
    <cellStyle name="Акцент3 2" xfId="22"/>
    <cellStyle name="Акцент3 2 2" xfId="68"/>
    <cellStyle name="Акцент4 2" xfId="23"/>
    <cellStyle name="Акцент4 2 2" xfId="69"/>
    <cellStyle name="Акцент5 2" xfId="24"/>
    <cellStyle name="Акцент5 2 2" xfId="70"/>
    <cellStyle name="Акцент6 2" xfId="25"/>
    <cellStyle name="Акцент6 2 2" xfId="71"/>
    <cellStyle name="Ввод  2" xfId="26"/>
    <cellStyle name="Ввод  2 2" xfId="72"/>
    <cellStyle name="Вывод 2" xfId="27"/>
    <cellStyle name="Вывод 2 2" xfId="73"/>
    <cellStyle name="Вычисление 2" xfId="28"/>
    <cellStyle name="Вычисление 2 2" xfId="74"/>
    <cellStyle name="Заголовок 1 2" xfId="29"/>
    <cellStyle name="Заголовок 1 2 2" xfId="75"/>
    <cellStyle name="Заголовок 2 2" xfId="30"/>
    <cellStyle name="Заголовок 2 2 2" xfId="76"/>
    <cellStyle name="Заголовок 3 2" xfId="31"/>
    <cellStyle name="Заголовок 3 2 2" xfId="77"/>
    <cellStyle name="Заголовок 4 2" xfId="32"/>
    <cellStyle name="Заголовок 4 2 2" xfId="78"/>
    <cellStyle name="Итог 2" xfId="33"/>
    <cellStyle name="Итог 2 2" xfId="79"/>
    <cellStyle name="Контрольная ячейка 2" xfId="34"/>
    <cellStyle name="Контрольная ячейка 2 2" xfId="80"/>
    <cellStyle name="Название 2" xfId="35"/>
    <cellStyle name="Название 2 2" xfId="81"/>
    <cellStyle name="Нейтральный 2" xfId="36"/>
    <cellStyle name="Нейтральный 2 2" xfId="82"/>
    <cellStyle name="Обычный" xfId="0" builtinId="0"/>
    <cellStyle name="Обычный 2" xfId="37"/>
    <cellStyle name="Обычный 3" xfId="38"/>
    <cellStyle name="Обычный 4" xfId="1"/>
    <cellStyle name="Обычный 4 2" xfId="83"/>
    <cellStyle name="Обычный 5" xfId="84"/>
    <cellStyle name="Обычный 6" xfId="46"/>
    <cellStyle name="Обычный 7 4" xfId="39"/>
    <cellStyle name="Плохой 2" xfId="40"/>
    <cellStyle name="Плохой 2 2" xfId="85"/>
    <cellStyle name="Пояснение 2" xfId="41"/>
    <cellStyle name="Пояснение 2 2" xfId="86"/>
    <cellStyle name="Примечание 2" xfId="42"/>
    <cellStyle name="Примечание 2 2" xfId="87"/>
    <cellStyle name="Связанная ячейка 2" xfId="43"/>
    <cellStyle name="Связанная ячейка 2 2" xfId="88"/>
    <cellStyle name="Текст предупреждения 2" xfId="44"/>
    <cellStyle name="Текст предупреждения 2 2" xfId="89"/>
    <cellStyle name="Финансовый 2" xfId="47"/>
    <cellStyle name="Хороший 2" xfId="45"/>
    <cellStyle name="Хороший 2 2" xfId="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T43"/>
  <sheetViews>
    <sheetView tabSelected="1" topLeftCell="A10" zoomScaleNormal="100" workbookViewId="0">
      <selection activeCell="C16" sqref="C16:C24"/>
    </sheetView>
  </sheetViews>
  <sheetFormatPr defaultRowHeight="12" x14ac:dyDescent="0.2"/>
  <cols>
    <col min="1" max="1" width="7.1640625" customWidth="1"/>
    <col min="3" max="3" width="20.83203125" customWidth="1"/>
    <col min="4" max="4" width="24.6640625" customWidth="1"/>
    <col min="5" max="5" width="12.83203125" customWidth="1"/>
    <col min="6" max="6" width="14.33203125" customWidth="1"/>
    <col min="7" max="7" width="24.83203125" customWidth="1"/>
    <col min="8" max="8" width="13.83203125" customWidth="1"/>
    <col min="9" max="9" width="13" customWidth="1"/>
    <col min="10" max="10" width="16" customWidth="1"/>
    <col min="11" max="11" width="13.33203125" customWidth="1"/>
    <col min="12" max="12" width="13" customWidth="1"/>
    <col min="13" max="13" width="12.1640625" customWidth="1"/>
    <col min="14" max="14" width="12.5" customWidth="1"/>
    <col min="15" max="15" width="11.6640625" customWidth="1"/>
    <col min="16" max="16" width="13.5" customWidth="1"/>
    <col min="17" max="17" width="13.83203125" customWidth="1"/>
    <col min="18" max="18" width="13.33203125" customWidth="1"/>
    <col min="19" max="19" width="15.33203125" customWidth="1"/>
    <col min="20" max="20" width="18.5" customWidth="1"/>
  </cols>
  <sheetData>
    <row r="3" spans="1:20" ht="15" customHeight="1" x14ac:dyDescent="0.2">
      <c r="A3" s="47" t="s">
        <v>69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</row>
    <row r="4" spans="1:20" ht="15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</row>
    <row r="5" spans="1:20" ht="15" x14ac:dyDescent="0.2">
      <c r="A5" s="48" t="s">
        <v>79</v>
      </c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</row>
    <row r="6" spans="1:20" ht="15" x14ac:dyDescent="0.2">
      <c r="A6" s="48" t="s">
        <v>48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</row>
    <row r="7" spans="1:20" ht="15" x14ac:dyDescent="0.25">
      <c r="A7" s="49" t="s">
        <v>47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</row>
    <row r="8" spans="1:20" ht="15" customHeight="1" x14ac:dyDescent="0.2">
      <c r="A8" s="50" t="s">
        <v>49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</row>
    <row r="9" spans="1:20" ht="15" customHeight="1" x14ac:dyDescent="0.2">
      <c r="A9" s="50" t="s">
        <v>50</v>
      </c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1"/>
      <c r="R9" s="1"/>
      <c r="S9" s="1"/>
      <c r="T9" s="1"/>
    </row>
    <row r="10" spans="1:20" ht="14.25" customHeight="1" x14ac:dyDescent="0.2">
      <c r="A10" s="45" t="s">
        <v>51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</row>
    <row r="11" spans="1:20" ht="14.25" customHeight="1" x14ac:dyDescent="0.2">
      <c r="A11" s="45" t="s">
        <v>52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</row>
    <row r="12" spans="1:20" ht="14.25" customHeight="1" x14ac:dyDescent="0.2">
      <c r="A12" s="45" t="s">
        <v>53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</row>
    <row r="13" spans="1:20" ht="12.75" x14ac:dyDescent="0.2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</row>
    <row r="14" spans="1:20" ht="13.5" thickBot="1" x14ac:dyDescent="0.25">
      <c r="A14" s="2"/>
      <c r="B14" s="2"/>
      <c r="C14" s="3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20" ht="51.75" thickBot="1" x14ac:dyDescent="0.25">
      <c r="A15" s="11" t="s">
        <v>0</v>
      </c>
      <c r="B15" s="18" t="s">
        <v>1</v>
      </c>
      <c r="C15" s="18" t="s">
        <v>15</v>
      </c>
      <c r="D15" s="11" t="s">
        <v>2</v>
      </c>
      <c r="E15" s="19" t="s">
        <v>17</v>
      </c>
      <c r="F15" s="19" t="s">
        <v>18</v>
      </c>
      <c r="G15" s="11" t="s">
        <v>3</v>
      </c>
      <c r="H15" s="20" t="s">
        <v>10</v>
      </c>
      <c r="I15" s="11" t="s">
        <v>11</v>
      </c>
      <c r="J15" s="11" t="s">
        <v>12</v>
      </c>
      <c r="K15" s="19" t="s">
        <v>13</v>
      </c>
      <c r="L15" s="19" t="s">
        <v>35</v>
      </c>
      <c r="M15" s="19" t="s">
        <v>36</v>
      </c>
      <c r="N15" s="19" t="s">
        <v>37</v>
      </c>
      <c r="O15" s="19" t="s">
        <v>38</v>
      </c>
      <c r="P15" s="19" t="s">
        <v>39</v>
      </c>
      <c r="Q15" s="11" t="s">
        <v>4</v>
      </c>
      <c r="R15" s="11" t="s">
        <v>5</v>
      </c>
      <c r="S15" s="11" t="s">
        <v>6</v>
      </c>
      <c r="T15" s="11" t="s">
        <v>14</v>
      </c>
    </row>
    <row r="16" spans="1:20" ht="25.5" x14ac:dyDescent="0.2">
      <c r="A16" s="10">
        <v>1</v>
      </c>
      <c r="B16" s="9" t="s">
        <v>30</v>
      </c>
      <c r="C16" s="21" t="s">
        <v>16</v>
      </c>
      <c r="D16" s="8" t="s">
        <v>19</v>
      </c>
      <c r="E16" s="22">
        <v>10</v>
      </c>
      <c r="F16" s="22">
        <v>10</v>
      </c>
      <c r="G16" s="8" t="s">
        <v>20</v>
      </c>
      <c r="H16" s="10">
        <v>18</v>
      </c>
      <c r="I16" s="10">
        <v>6</v>
      </c>
      <c r="J16" s="10">
        <v>9</v>
      </c>
      <c r="K16" s="15">
        <v>10</v>
      </c>
      <c r="L16" s="15">
        <v>10</v>
      </c>
      <c r="M16" s="15">
        <v>17</v>
      </c>
      <c r="N16" s="15">
        <v>6</v>
      </c>
      <c r="O16" s="15">
        <v>5</v>
      </c>
      <c r="P16" s="15">
        <v>0</v>
      </c>
      <c r="Q16" s="16">
        <v>81</v>
      </c>
      <c r="R16" s="16">
        <v>100</v>
      </c>
      <c r="S16" s="16">
        <v>81</v>
      </c>
      <c r="T16" s="17" t="s">
        <v>41</v>
      </c>
    </row>
    <row r="17" spans="1:20" ht="25.5" x14ac:dyDescent="0.2">
      <c r="A17" s="6">
        <v>2</v>
      </c>
      <c r="B17" s="5" t="s">
        <v>31</v>
      </c>
      <c r="C17" s="21" t="s">
        <v>16</v>
      </c>
      <c r="D17" s="8" t="s">
        <v>19</v>
      </c>
      <c r="E17" s="22">
        <v>10</v>
      </c>
      <c r="F17" s="22">
        <v>10</v>
      </c>
      <c r="G17" s="8" t="s">
        <v>20</v>
      </c>
      <c r="H17" s="6">
        <v>18</v>
      </c>
      <c r="I17" s="6">
        <v>9</v>
      </c>
      <c r="J17" s="6">
        <v>6</v>
      </c>
      <c r="K17" s="12">
        <v>10</v>
      </c>
      <c r="L17" s="12">
        <v>10</v>
      </c>
      <c r="M17" s="12">
        <v>14</v>
      </c>
      <c r="N17" s="12">
        <v>9</v>
      </c>
      <c r="O17" s="12">
        <v>2</v>
      </c>
      <c r="P17" s="12">
        <v>3</v>
      </c>
      <c r="Q17" s="13">
        <v>81</v>
      </c>
      <c r="R17" s="16">
        <v>100</v>
      </c>
      <c r="S17" s="13">
        <v>81</v>
      </c>
      <c r="T17" s="14" t="s">
        <v>41</v>
      </c>
    </row>
    <row r="18" spans="1:20" ht="25.5" x14ac:dyDescent="0.2">
      <c r="A18" s="6">
        <v>3</v>
      </c>
      <c r="B18" s="5" t="s">
        <v>26</v>
      </c>
      <c r="C18" s="21" t="s">
        <v>16</v>
      </c>
      <c r="D18" s="8" t="s">
        <v>19</v>
      </c>
      <c r="E18" s="22">
        <v>10</v>
      </c>
      <c r="F18" s="22">
        <v>10</v>
      </c>
      <c r="G18" s="8" t="s">
        <v>20</v>
      </c>
      <c r="H18" s="6">
        <v>18</v>
      </c>
      <c r="I18" s="6">
        <v>9</v>
      </c>
      <c r="J18" s="6">
        <v>6</v>
      </c>
      <c r="K18" s="6">
        <v>10</v>
      </c>
      <c r="L18" s="6">
        <v>6</v>
      </c>
      <c r="M18" s="6">
        <v>16</v>
      </c>
      <c r="N18" s="6">
        <v>9</v>
      </c>
      <c r="O18" s="6">
        <v>0</v>
      </c>
      <c r="P18" s="6">
        <v>3</v>
      </c>
      <c r="Q18" s="13">
        <v>77</v>
      </c>
      <c r="R18" s="16">
        <v>100</v>
      </c>
      <c r="S18" s="13">
        <v>77</v>
      </c>
      <c r="T18" s="14" t="s">
        <v>41</v>
      </c>
    </row>
    <row r="19" spans="1:20" ht="25.5" x14ac:dyDescent="0.2">
      <c r="A19" s="6">
        <v>4</v>
      </c>
      <c r="B19" s="5" t="s">
        <v>24</v>
      </c>
      <c r="C19" s="21" t="s">
        <v>16</v>
      </c>
      <c r="D19" s="8" t="s">
        <v>19</v>
      </c>
      <c r="E19" s="22">
        <v>10</v>
      </c>
      <c r="F19" s="22">
        <v>10</v>
      </c>
      <c r="G19" s="8" t="s">
        <v>20</v>
      </c>
      <c r="H19" s="6">
        <v>18</v>
      </c>
      <c r="I19" s="6">
        <v>9</v>
      </c>
      <c r="J19" s="6">
        <v>6</v>
      </c>
      <c r="K19" s="12">
        <v>10</v>
      </c>
      <c r="L19" s="12">
        <v>10</v>
      </c>
      <c r="M19" s="12">
        <v>13</v>
      </c>
      <c r="N19" s="12">
        <v>9</v>
      </c>
      <c r="O19" s="12">
        <v>0</v>
      </c>
      <c r="P19" s="12">
        <v>0</v>
      </c>
      <c r="Q19" s="13">
        <v>75</v>
      </c>
      <c r="R19" s="16">
        <v>100</v>
      </c>
      <c r="S19" s="13">
        <v>75</v>
      </c>
      <c r="T19" s="14" t="s">
        <v>41</v>
      </c>
    </row>
    <row r="20" spans="1:20" ht="25.5" x14ac:dyDescent="0.2">
      <c r="A20" s="6">
        <v>5</v>
      </c>
      <c r="B20" s="5" t="s">
        <v>22</v>
      </c>
      <c r="C20" s="21" t="s">
        <v>16</v>
      </c>
      <c r="D20" s="8" t="s">
        <v>19</v>
      </c>
      <c r="E20" s="22">
        <v>10</v>
      </c>
      <c r="F20" s="22">
        <v>10</v>
      </c>
      <c r="G20" s="8" t="s">
        <v>20</v>
      </c>
      <c r="H20" s="6">
        <v>18</v>
      </c>
      <c r="I20" s="6">
        <v>9</v>
      </c>
      <c r="J20" s="6">
        <v>6</v>
      </c>
      <c r="K20" s="12">
        <v>10</v>
      </c>
      <c r="L20" s="12">
        <v>10</v>
      </c>
      <c r="M20" s="12">
        <v>7</v>
      </c>
      <c r="N20" s="12">
        <v>6</v>
      </c>
      <c r="O20" s="12">
        <v>5</v>
      </c>
      <c r="P20" s="12">
        <v>0</v>
      </c>
      <c r="Q20" s="13">
        <v>71</v>
      </c>
      <c r="R20" s="16">
        <v>100</v>
      </c>
      <c r="S20" s="13">
        <v>71</v>
      </c>
      <c r="T20" s="14" t="s">
        <v>41</v>
      </c>
    </row>
    <row r="21" spans="1:20" ht="25.5" x14ac:dyDescent="0.2">
      <c r="A21" s="6">
        <v>6</v>
      </c>
      <c r="B21" s="5" t="s">
        <v>25</v>
      </c>
      <c r="C21" s="21" t="s">
        <v>16</v>
      </c>
      <c r="D21" s="8" t="s">
        <v>19</v>
      </c>
      <c r="E21" s="22">
        <v>10</v>
      </c>
      <c r="F21" s="22">
        <v>10</v>
      </c>
      <c r="G21" s="8" t="s">
        <v>20</v>
      </c>
      <c r="H21" s="6">
        <v>18</v>
      </c>
      <c r="I21" s="6">
        <v>6</v>
      </c>
      <c r="J21" s="6">
        <v>6</v>
      </c>
      <c r="K21" s="12">
        <v>10</v>
      </c>
      <c r="L21" s="12">
        <v>8</v>
      </c>
      <c r="M21" s="12">
        <v>11</v>
      </c>
      <c r="N21" s="12">
        <v>9</v>
      </c>
      <c r="O21" s="12">
        <v>0</v>
      </c>
      <c r="P21" s="12">
        <v>3</v>
      </c>
      <c r="Q21" s="13">
        <v>71</v>
      </c>
      <c r="R21" s="16">
        <v>100</v>
      </c>
      <c r="S21" s="13">
        <v>71</v>
      </c>
      <c r="T21" s="14" t="s">
        <v>41</v>
      </c>
    </row>
    <row r="22" spans="1:20" ht="25.5" x14ac:dyDescent="0.2">
      <c r="A22" s="6">
        <v>7</v>
      </c>
      <c r="B22" s="5" t="s">
        <v>33</v>
      </c>
      <c r="C22" s="21" t="s">
        <v>16</v>
      </c>
      <c r="D22" s="8" t="s">
        <v>19</v>
      </c>
      <c r="E22" s="22">
        <v>10</v>
      </c>
      <c r="F22" s="22">
        <v>10</v>
      </c>
      <c r="G22" s="8" t="s">
        <v>20</v>
      </c>
      <c r="H22" s="6">
        <v>18</v>
      </c>
      <c r="I22" s="6">
        <v>9</v>
      </c>
      <c r="J22" s="6">
        <v>6</v>
      </c>
      <c r="K22" s="12">
        <v>8</v>
      </c>
      <c r="L22" s="12">
        <v>6</v>
      </c>
      <c r="M22" s="12">
        <v>10</v>
      </c>
      <c r="N22" s="12">
        <v>9</v>
      </c>
      <c r="O22" s="12">
        <v>2</v>
      </c>
      <c r="P22" s="12">
        <v>3</v>
      </c>
      <c r="Q22" s="13">
        <f>SUM(H22:P22)</f>
        <v>71</v>
      </c>
      <c r="R22" s="16">
        <v>100</v>
      </c>
      <c r="S22" s="13">
        <v>71</v>
      </c>
      <c r="T22" s="14" t="s">
        <v>41</v>
      </c>
    </row>
    <row r="23" spans="1:20" ht="25.5" x14ac:dyDescent="0.2">
      <c r="A23" s="6">
        <v>8</v>
      </c>
      <c r="B23" s="5" t="s">
        <v>78</v>
      </c>
      <c r="C23" s="21" t="s">
        <v>16</v>
      </c>
      <c r="D23" s="8" t="s">
        <v>19</v>
      </c>
      <c r="E23" s="22">
        <v>10</v>
      </c>
      <c r="F23" s="22">
        <v>10</v>
      </c>
      <c r="G23" s="8" t="s">
        <v>71</v>
      </c>
      <c r="H23" s="6">
        <v>14</v>
      </c>
      <c r="I23" s="6">
        <v>9</v>
      </c>
      <c r="J23" s="6">
        <v>6</v>
      </c>
      <c r="K23" s="6">
        <v>11</v>
      </c>
      <c r="L23" s="6">
        <v>10</v>
      </c>
      <c r="M23" s="6">
        <v>12</v>
      </c>
      <c r="N23" s="6">
        <v>9</v>
      </c>
      <c r="O23" s="6">
        <v>0</v>
      </c>
      <c r="P23" s="6">
        <v>0</v>
      </c>
      <c r="Q23" s="6">
        <f>SUM(H23:P23)</f>
        <v>71</v>
      </c>
      <c r="R23" s="16">
        <v>100</v>
      </c>
      <c r="S23" s="13">
        <v>71</v>
      </c>
      <c r="T23" s="14" t="s">
        <v>41</v>
      </c>
    </row>
    <row r="24" spans="1:20" ht="25.5" x14ac:dyDescent="0.2">
      <c r="A24" s="6">
        <v>9</v>
      </c>
      <c r="B24" s="5" t="s">
        <v>32</v>
      </c>
      <c r="C24" s="21" t="s">
        <v>16</v>
      </c>
      <c r="D24" s="8" t="s">
        <v>19</v>
      </c>
      <c r="E24" s="22">
        <v>10</v>
      </c>
      <c r="F24" s="22">
        <v>10</v>
      </c>
      <c r="G24" s="8" t="s">
        <v>20</v>
      </c>
      <c r="H24" s="6">
        <v>18</v>
      </c>
      <c r="I24" s="6">
        <v>9</v>
      </c>
      <c r="J24" s="6">
        <v>6</v>
      </c>
      <c r="K24" s="12">
        <v>10</v>
      </c>
      <c r="L24" s="12">
        <v>10</v>
      </c>
      <c r="M24" s="12">
        <v>12</v>
      </c>
      <c r="N24" s="12">
        <v>0</v>
      </c>
      <c r="O24" s="12">
        <v>0</v>
      </c>
      <c r="P24" s="12">
        <v>0</v>
      </c>
      <c r="Q24" s="13">
        <f>SUM(H24:P24)</f>
        <v>65</v>
      </c>
      <c r="R24" s="16">
        <v>100</v>
      </c>
      <c r="S24" s="13">
        <f>Q24/R24*100</f>
        <v>65</v>
      </c>
      <c r="T24" s="14" t="s">
        <v>40</v>
      </c>
    </row>
    <row r="25" spans="1:20" ht="25.5" x14ac:dyDescent="0.2">
      <c r="A25" s="6">
        <v>10</v>
      </c>
      <c r="B25" s="5" t="s">
        <v>21</v>
      </c>
      <c r="C25" s="21" t="s">
        <v>16</v>
      </c>
      <c r="D25" s="8" t="s">
        <v>19</v>
      </c>
      <c r="E25" s="22">
        <v>10</v>
      </c>
      <c r="F25" s="22">
        <v>10</v>
      </c>
      <c r="G25" s="8" t="s">
        <v>20</v>
      </c>
      <c r="H25" s="6">
        <v>14</v>
      </c>
      <c r="I25" s="6">
        <v>6</v>
      </c>
      <c r="J25" s="6">
        <v>6</v>
      </c>
      <c r="K25" s="12">
        <v>4</v>
      </c>
      <c r="L25" s="12">
        <v>10</v>
      </c>
      <c r="M25" s="12">
        <v>10</v>
      </c>
      <c r="N25" s="12">
        <v>6</v>
      </c>
      <c r="O25" s="12">
        <v>2</v>
      </c>
      <c r="P25" s="12">
        <v>0</v>
      </c>
      <c r="Q25" s="13">
        <v>63</v>
      </c>
      <c r="R25" s="16">
        <v>100</v>
      </c>
      <c r="S25" s="13">
        <v>63</v>
      </c>
      <c r="T25" s="14" t="s">
        <v>40</v>
      </c>
    </row>
    <row r="26" spans="1:20" ht="25.5" x14ac:dyDescent="0.2">
      <c r="A26" s="6">
        <v>11</v>
      </c>
      <c r="B26" s="5" t="s">
        <v>34</v>
      </c>
      <c r="C26" s="21" t="s">
        <v>16</v>
      </c>
      <c r="D26" s="8" t="s">
        <v>19</v>
      </c>
      <c r="E26" s="22">
        <v>10</v>
      </c>
      <c r="F26" s="22">
        <v>10</v>
      </c>
      <c r="G26" s="8" t="s">
        <v>20</v>
      </c>
      <c r="H26" s="6">
        <v>18</v>
      </c>
      <c r="I26" s="6">
        <v>0</v>
      </c>
      <c r="J26" s="6">
        <v>6</v>
      </c>
      <c r="K26" s="12">
        <v>7</v>
      </c>
      <c r="L26" s="12">
        <v>6</v>
      </c>
      <c r="M26" s="12">
        <v>10</v>
      </c>
      <c r="N26" s="12">
        <v>9</v>
      </c>
      <c r="O26" s="12">
        <v>2</v>
      </c>
      <c r="P26" s="12">
        <v>3</v>
      </c>
      <c r="Q26" s="13">
        <v>61</v>
      </c>
      <c r="R26" s="16">
        <v>100</v>
      </c>
      <c r="S26" s="13">
        <v>61</v>
      </c>
      <c r="T26" s="14" t="s">
        <v>40</v>
      </c>
    </row>
    <row r="27" spans="1:20" ht="25.5" x14ac:dyDescent="0.2">
      <c r="A27" s="6">
        <v>12</v>
      </c>
      <c r="B27" s="5" t="s">
        <v>73</v>
      </c>
      <c r="C27" s="21" t="s">
        <v>16</v>
      </c>
      <c r="D27" s="8" t="s">
        <v>19</v>
      </c>
      <c r="E27" s="22">
        <v>10</v>
      </c>
      <c r="F27" s="22">
        <v>10</v>
      </c>
      <c r="G27" s="8" t="s">
        <v>71</v>
      </c>
      <c r="H27" s="6">
        <v>16</v>
      </c>
      <c r="I27" s="6">
        <v>3</v>
      </c>
      <c r="J27" s="6">
        <v>3</v>
      </c>
      <c r="K27" s="6">
        <v>9</v>
      </c>
      <c r="L27" s="6">
        <v>6</v>
      </c>
      <c r="M27" s="6">
        <v>8</v>
      </c>
      <c r="N27" s="6">
        <v>9</v>
      </c>
      <c r="O27" s="6">
        <v>5</v>
      </c>
      <c r="P27" s="6">
        <v>0</v>
      </c>
      <c r="Q27" s="13">
        <v>59</v>
      </c>
      <c r="R27" s="10">
        <v>100</v>
      </c>
      <c r="S27" s="13">
        <v>59</v>
      </c>
      <c r="T27" s="14" t="s">
        <v>40</v>
      </c>
    </row>
    <row r="28" spans="1:20" ht="25.5" x14ac:dyDescent="0.2">
      <c r="A28" s="6">
        <v>13</v>
      </c>
      <c r="B28" s="5" t="s">
        <v>77</v>
      </c>
      <c r="C28" s="21" t="s">
        <v>16</v>
      </c>
      <c r="D28" s="8" t="s">
        <v>19</v>
      </c>
      <c r="E28" s="22">
        <v>10</v>
      </c>
      <c r="F28" s="22">
        <v>10</v>
      </c>
      <c r="G28" s="8" t="s">
        <v>71</v>
      </c>
      <c r="H28" s="6">
        <v>16</v>
      </c>
      <c r="I28" s="6">
        <v>6</v>
      </c>
      <c r="J28" s="6">
        <v>6</v>
      </c>
      <c r="K28" s="6">
        <v>13</v>
      </c>
      <c r="L28" s="6">
        <v>4</v>
      </c>
      <c r="M28" s="6">
        <v>5</v>
      </c>
      <c r="N28" s="6">
        <v>9</v>
      </c>
      <c r="O28" s="6">
        <v>0</v>
      </c>
      <c r="P28" s="6">
        <v>0</v>
      </c>
      <c r="Q28" s="13">
        <v>59</v>
      </c>
      <c r="R28" s="10">
        <v>100</v>
      </c>
      <c r="S28" s="13">
        <v>59</v>
      </c>
      <c r="T28" s="14" t="s">
        <v>40</v>
      </c>
    </row>
    <row r="29" spans="1:20" ht="25.5" x14ac:dyDescent="0.2">
      <c r="A29" s="6">
        <v>14</v>
      </c>
      <c r="B29" s="5" t="s">
        <v>29</v>
      </c>
      <c r="C29" s="21" t="s">
        <v>16</v>
      </c>
      <c r="D29" s="8" t="s">
        <v>19</v>
      </c>
      <c r="E29" s="22">
        <v>10</v>
      </c>
      <c r="F29" s="22">
        <v>10</v>
      </c>
      <c r="G29" s="8" t="s">
        <v>20</v>
      </c>
      <c r="H29" s="6">
        <v>18</v>
      </c>
      <c r="I29" s="6">
        <v>0</v>
      </c>
      <c r="J29" s="6">
        <v>6</v>
      </c>
      <c r="K29" s="12">
        <v>8</v>
      </c>
      <c r="L29" s="12">
        <v>10</v>
      </c>
      <c r="M29" s="12">
        <v>3</v>
      </c>
      <c r="N29" s="12">
        <v>6</v>
      </c>
      <c r="O29" s="12">
        <v>2</v>
      </c>
      <c r="P29" s="12">
        <v>3</v>
      </c>
      <c r="Q29" s="13">
        <v>56</v>
      </c>
      <c r="R29" s="16">
        <v>100</v>
      </c>
      <c r="S29" s="13">
        <v>56</v>
      </c>
      <c r="T29" s="14" t="s">
        <v>40</v>
      </c>
    </row>
    <row r="30" spans="1:20" ht="25.5" x14ac:dyDescent="0.2">
      <c r="A30" s="6">
        <v>15</v>
      </c>
      <c r="B30" s="5" t="s">
        <v>75</v>
      </c>
      <c r="C30" s="21" t="s">
        <v>16</v>
      </c>
      <c r="D30" s="8" t="s">
        <v>19</v>
      </c>
      <c r="E30" s="22">
        <v>10</v>
      </c>
      <c r="F30" s="22">
        <v>10</v>
      </c>
      <c r="G30" s="8" t="s">
        <v>71</v>
      </c>
      <c r="H30" s="6">
        <v>20</v>
      </c>
      <c r="I30" s="6">
        <v>12</v>
      </c>
      <c r="J30" s="6">
        <v>0</v>
      </c>
      <c r="K30" s="6">
        <v>3</v>
      </c>
      <c r="L30" s="6">
        <v>3</v>
      </c>
      <c r="M30" s="6">
        <v>7</v>
      </c>
      <c r="N30" s="6">
        <v>3</v>
      </c>
      <c r="O30" s="6">
        <v>0</v>
      </c>
      <c r="P30" s="6">
        <v>3</v>
      </c>
      <c r="Q30" s="13">
        <v>51</v>
      </c>
      <c r="R30" s="6">
        <v>100</v>
      </c>
      <c r="S30" s="13">
        <v>51</v>
      </c>
      <c r="T30" s="14" t="s">
        <v>40</v>
      </c>
    </row>
    <row r="31" spans="1:20" ht="25.5" x14ac:dyDescent="0.2">
      <c r="A31" s="6">
        <v>16</v>
      </c>
      <c r="B31" s="5" t="s">
        <v>27</v>
      </c>
      <c r="C31" s="21" t="s">
        <v>16</v>
      </c>
      <c r="D31" s="8" t="s">
        <v>19</v>
      </c>
      <c r="E31" s="22">
        <v>10</v>
      </c>
      <c r="F31" s="22">
        <v>10</v>
      </c>
      <c r="G31" s="8" t="s">
        <v>20</v>
      </c>
      <c r="H31" s="6">
        <v>18</v>
      </c>
      <c r="I31" s="6">
        <v>9</v>
      </c>
      <c r="J31" s="6">
        <v>6</v>
      </c>
      <c r="K31" s="12">
        <v>3</v>
      </c>
      <c r="L31" s="12">
        <v>6</v>
      </c>
      <c r="M31" s="12">
        <v>2</v>
      </c>
      <c r="N31" s="12">
        <v>0</v>
      </c>
      <c r="O31" s="12">
        <v>0</v>
      </c>
      <c r="P31" s="12">
        <v>0</v>
      </c>
      <c r="Q31" s="13">
        <v>44</v>
      </c>
      <c r="R31" s="13">
        <v>100</v>
      </c>
      <c r="S31" s="13">
        <v>44</v>
      </c>
      <c r="T31" s="14" t="s">
        <v>40</v>
      </c>
    </row>
    <row r="32" spans="1:20" ht="25.5" x14ac:dyDescent="0.2">
      <c r="A32" s="6">
        <v>17</v>
      </c>
      <c r="B32" s="5" t="s">
        <v>76</v>
      </c>
      <c r="C32" s="21" t="s">
        <v>16</v>
      </c>
      <c r="D32" s="8" t="s">
        <v>19</v>
      </c>
      <c r="E32" s="22">
        <v>10</v>
      </c>
      <c r="F32" s="22">
        <v>10</v>
      </c>
      <c r="G32" s="8" t="s">
        <v>71</v>
      </c>
      <c r="H32" s="6">
        <v>14</v>
      </c>
      <c r="I32" s="6">
        <v>9</v>
      </c>
      <c r="J32" s="6">
        <v>6</v>
      </c>
      <c r="K32" s="6">
        <v>6</v>
      </c>
      <c r="L32" s="6">
        <v>3</v>
      </c>
      <c r="M32" s="6">
        <v>0</v>
      </c>
      <c r="N32" s="6">
        <v>0</v>
      </c>
      <c r="O32" s="6">
        <v>0</v>
      </c>
      <c r="P32" s="6">
        <v>0</v>
      </c>
      <c r="Q32" s="13">
        <v>38</v>
      </c>
      <c r="R32" s="6">
        <v>100</v>
      </c>
      <c r="S32" s="13">
        <v>38</v>
      </c>
      <c r="T32" s="14" t="s">
        <v>40</v>
      </c>
    </row>
    <row r="33" spans="1:20" ht="25.5" x14ac:dyDescent="0.2">
      <c r="A33" s="6">
        <v>18</v>
      </c>
      <c r="B33" s="5" t="s">
        <v>70</v>
      </c>
      <c r="C33" s="21" t="s">
        <v>16</v>
      </c>
      <c r="D33" s="8" t="s">
        <v>19</v>
      </c>
      <c r="E33" s="22">
        <v>10</v>
      </c>
      <c r="F33" s="22">
        <v>10</v>
      </c>
      <c r="G33" s="8" t="s">
        <v>71</v>
      </c>
      <c r="H33" s="6">
        <v>8</v>
      </c>
      <c r="I33" s="6">
        <v>3</v>
      </c>
      <c r="J33" s="6">
        <v>3</v>
      </c>
      <c r="K33" s="6">
        <v>9</v>
      </c>
      <c r="L33" s="6">
        <v>3</v>
      </c>
      <c r="M33" s="6">
        <v>0</v>
      </c>
      <c r="N33" s="6">
        <v>0</v>
      </c>
      <c r="O33" s="6">
        <v>0</v>
      </c>
      <c r="P33" s="6">
        <v>3</v>
      </c>
      <c r="Q33" s="13">
        <v>29</v>
      </c>
      <c r="R33" s="6">
        <v>100</v>
      </c>
      <c r="S33" s="13">
        <v>29</v>
      </c>
      <c r="T33" s="14" t="s">
        <v>40</v>
      </c>
    </row>
    <row r="34" spans="1:20" ht="25.5" x14ac:dyDescent="0.2">
      <c r="A34" s="6">
        <v>19</v>
      </c>
      <c r="B34" s="5" t="s">
        <v>72</v>
      </c>
      <c r="C34" s="21" t="s">
        <v>16</v>
      </c>
      <c r="D34" s="8" t="s">
        <v>19</v>
      </c>
      <c r="E34" s="22">
        <v>10</v>
      </c>
      <c r="F34" s="22">
        <v>10</v>
      </c>
      <c r="G34" s="8" t="s">
        <v>71</v>
      </c>
      <c r="H34" s="6">
        <v>16</v>
      </c>
      <c r="I34" s="6">
        <v>3</v>
      </c>
      <c r="J34" s="6">
        <v>3</v>
      </c>
      <c r="K34" s="6">
        <v>3</v>
      </c>
      <c r="L34" s="6">
        <v>3</v>
      </c>
      <c r="M34" s="6">
        <v>0</v>
      </c>
      <c r="N34" s="6">
        <v>0</v>
      </c>
      <c r="O34" s="6">
        <v>0</v>
      </c>
      <c r="P34" s="6">
        <v>0</v>
      </c>
      <c r="Q34" s="13">
        <v>28</v>
      </c>
      <c r="R34" s="6">
        <v>100</v>
      </c>
      <c r="S34" s="13">
        <v>28</v>
      </c>
      <c r="T34" s="14" t="s">
        <v>40</v>
      </c>
    </row>
    <row r="35" spans="1:20" ht="25.5" x14ac:dyDescent="0.2">
      <c r="A35" s="6">
        <v>20</v>
      </c>
      <c r="B35" s="5" t="s">
        <v>74</v>
      </c>
      <c r="C35" s="21" t="s">
        <v>16</v>
      </c>
      <c r="D35" s="8" t="s">
        <v>19</v>
      </c>
      <c r="E35" s="22">
        <v>10</v>
      </c>
      <c r="F35" s="22">
        <v>10</v>
      </c>
      <c r="G35" s="8" t="s">
        <v>71</v>
      </c>
      <c r="H35" s="6">
        <v>10</v>
      </c>
      <c r="I35" s="6">
        <v>0</v>
      </c>
      <c r="J35" s="6">
        <v>6</v>
      </c>
      <c r="K35" s="6">
        <v>1</v>
      </c>
      <c r="L35" s="6">
        <v>0</v>
      </c>
      <c r="M35" s="6">
        <v>0</v>
      </c>
      <c r="N35" s="6">
        <v>9</v>
      </c>
      <c r="O35" s="6">
        <v>0</v>
      </c>
      <c r="P35" s="6">
        <v>0</v>
      </c>
      <c r="Q35" s="13">
        <v>26</v>
      </c>
      <c r="R35" s="6">
        <v>100</v>
      </c>
      <c r="S35" s="13">
        <v>26</v>
      </c>
      <c r="T35" s="14" t="s">
        <v>40</v>
      </c>
    </row>
    <row r="36" spans="1:20" ht="25.5" x14ac:dyDescent="0.2">
      <c r="A36" s="6">
        <v>21</v>
      </c>
      <c r="B36" s="5" t="s">
        <v>23</v>
      </c>
      <c r="C36" s="21" t="s">
        <v>16</v>
      </c>
      <c r="D36" s="8" t="s">
        <v>19</v>
      </c>
      <c r="E36" s="22">
        <v>10</v>
      </c>
      <c r="F36" s="22">
        <v>10</v>
      </c>
      <c r="G36" s="8" t="s">
        <v>20</v>
      </c>
      <c r="H36" s="6">
        <v>8</v>
      </c>
      <c r="I36" s="6">
        <v>0</v>
      </c>
      <c r="J36" s="6">
        <v>3</v>
      </c>
      <c r="K36" s="12">
        <v>3</v>
      </c>
      <c r="L36" s="12">
        <v>3</v>
      </c>
      <c r="M36" s="12">
        <v>2</v>
      </c>
      <c r="N36" s="12">
        <v>0</v>
      </c>
      <c r="O36" s="12">
        <v>0</v>
      </c>
      <c r="P36" s="12">
        <v>0</v>
      </c>
      <c r="Q36" s="13">
        <v>19</v>
      </c>
      <c r="R36" s="13">
        <v>100</v>
      </c>
      <c r="S36" s="13">
        <v>19</v>
      </c>
      <c r="T36" s="14" t="s">
        <v>40</v>
      </c>
    </row>
    <row r="37" spans="1:20" ht="25.5" x14ac:dyDescent="0.2">
      <c r="A37" s="6">
        <v>22</v>
      </c>
      <c r="B37" s="5" t="s">
        <v>28</v>
      </c>
      <c r="C37" s="21" t="s">
        <v>16</v>
      </c>
      <c r="D37" s="8" t="s">
        <v>19</v>
      </c>
      <c r="E37" s="22">
        <v>10</v>
      </c>
      <c r="F37" s="22">
        <v>10</v>
      </c>
      <c r="G37" s="8" t="s">
        <v>20</v>
      </c>
      <c r="H37" s="6">
        <v>6</v>
      </c>
      <c r="I37" s="6">
        <v>3</v>
      </c>
      <c r="J37" s="6">
        <v>0</v>
      </c>
      <c r="K37" s="12">
        <v>1</v>
      </c>
      <c r="L37" s="12">
        <v>3</v>
      </c>
      <c r="M37" s="12">
        <v>2</v>
      </c>
      <c r="N37" s="12">
        <v>0</v>
      </c>
      <c r="O37" s="12">
        <v>0</v>
      </c>
      <c r="P37" s="12">
        <v>0</v>
      </c>
      <c r="Q37" s="13">
        <v>15</v>
      </c>
      <c r="R37" s="13">
        <v>100</v>
      </c>
      <c r="S37" s="13">
        <v>15</v>
      </c>
      <c r="T37" s="14" t="s">
        <v>40</v>
      </c>
    </row>
    <row r="38" spans="1:20" ht="25.5" x14ac:dyDescent="0.2">
      <c r="B38" s="4"/>
      <c r="C38" s="4"/>
      <c r="D38" s="4"/>
      <c r="E38" s="4"/>
      <c r="F38" s="4"/>
      <c r="G38" s="7" t="s">
        <v>8</v>
      </c>
      <c r="H38" s="4"/>
      <c r="I38" s="4"/>
      <c r="J38" s="4"/>
      <c r="K38" s="4"/>
      <c r="L38" s="4"/>
      <c r="M38" s="4"/>
      <c r="N38" s="4"/>
      <c r="O38" s="4"/>
    </row>
    <row r="39" spans="1:20" ht="25.5" x14ac:dyDescent="0.2">
      <c r="B39" s="4"/>
      <c r="C39" s="4"/>
      <c r="D39" s="4"/>
      <c r="E39" s="4"/>
      <c r="F39" s="4"/>
      <c r="G39" s="7" t="s">
        <v>8</v>
      </c>
      <c r="H39" s="4"/>
      <c r="I39" s="4"/>
      <c r="J39" s="4"/>
      <c r="K39" s="4"/>
      <c r="L39" s="4"/>
      <c r="M39" s="4"/>
      <c r="N39" s="4"/>
      <c r="O39" s="4"/>
    </row>
    <row r="40" spans="1:20" ht="25.5" x14ac:dyDescent="0.2">
      <c r="B40" s="4"/>
      <c r="C40" s="4"/>
      <c r="D40" s="4"/>
      <c r="E40" s="4"/>
      <c r="F40" s="4"/>
      <c r="G40" s="7" t="s">
        <v>8</v>
      </c>
      <c r="H40" s="4"/>
      <c r="I40" s="4"/>
      <c r="J40" s="4"/>
      <c r="K40" s="4"/>
      <c r="L40" s="4"/>
      <c r="M40" s="4"/>
      <c r="N40" s="4"/>
      <c r="O40" s="4"/>
    </row>
    <row r="41" spans="1:20" ht="25.5" x14ac:dyDescent="0.2">
      <c r="B41" s="4"/>
      <c r="C41" s="4"/>
      <c r="D41" s="4"/>
      <c r="E41" s="4"/>
      <c r="F41" s="4"/>
      <c r="G41" s="7" t="s">
        <v>8</v>
      </c>
      <c r="H41" s="4"/>
      <c r="I41" s="4"/>
      <c r="J41" s="4"/>
      <c r="K41" s="4"/>
      <c r="L41" s="4"/>
      <c r="M41" s="4"/>
      <c r="N41" s="4"/>
      <c r="O41" s="4"/>
    </row>
    <row r="42" spans="1:20" ht="25.5" x14ac:dyDescent="0.2">
      <c r="B42" s="4"/>
      <c r="C42" s="4"/>
      <c r="D42" s="4"/>
      <c r="E42" s="4"/>
      <c r="F42" s="4"/>
      <c r="G42" s="7" t="s">
        <v>8</v>
      </c>
      <c r="H42" s="4"/>
      <c r="I42" s="4"/>
      <c r="J42" s="4"/>
      <c r="K42" s="4"/>
      <c r="L42" s="4"/>
      <c r="M42" s="4"/>
      <c r="N42" s="4"/>
      <c r="O42" s="4"/>
    </row>
    <row r="43" spans="1:20" ht="25.5" x14ac:dyDescent="0.2">
      <c r="B43" s="4"/>
      <c r="C43" s="4"/>
      <c r="D43" s="4"/>
      <c r="E43" s="4"/>
      <c r="F43" s="4"/>
      <c r="G43" s="7" t="s">
        <v>8</v>
      </c>
      <c r="H43" s="4"/>
      <c r="I43" s="4"/>
      <c r="J43" s="4"/>
      <c r="K43" s="4"/>
      <c r="L43" s="4"/>
      <c r="M43" s="4"/>
      <c r="N43" s="4"/>
      <c r="O43" s="4"/>
    </row>
  </sheetData>
  <sortState ref="B16:U37">
    <sortCondition descending="1" ref="Q16:Q37"/>
  </sortState>
  <mergeCells count="10">
    <mergeCell ref="A10:T10"/>
    <mergeCell ref="A11:T11"/>
    <mergeCell ref="A12:T12"/>
    <mergeCell ref="A13:O13"/>
    <mergeCell ref="A3:T3"/>
    <mergeCell ref="A5:T5"/>
    <mergeCell ref="A6:T6"/>
    <mergeCell ref="A7:T7"/>
    <mergeCell ref="A8:T8"/>
    <mergeCell ref="A9:P9"/>
  </mergeCells>
  <pageMargins left="0.70866141732283472" right="0.70866141732283472" top="0.74803149606299213" bottom="0.74803149606299213" header="0.31496062992125984" footer="0.31496062992125984"/>
  <pageSetup paperSize="9" scale="6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T21"/>
  <sheetViews>
    <sheetView workbookViewId="0">
      <selection activeCell="C16" sqref="C16:C19"/>
    </sheetView>
  </sheetViews>
  <sheetFormatPr defaultRowHeight="12" x14ac:dyDescent="0.2"/>
  <cols>
    <col min="1" max="1" width="4.33203125" customWidth="1"/>
    <col min="3" max="3" width="18.5" customWidth="1"/>
    <col min="4" max="4" width="38.6640625" customWidth="1"/>
    <col min="7" max="7" width="42.5" customWidth="1"/>
    <col min="20" max="20" width="13.5" customWidth="1"/>
  </cols>
  <sheetData>
    <row r="3" spans="1:20" ht="15" x14ac:dyDescent="0.2">
      <c r="A3" s="47" t="s">
        <v>45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</row>
    <row r="4" spans="1:20" ht="15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</row>
    <row r="5" spans="1:20" ht="15" x14ac:dyDescent="0.2">
      <c r="A5" s="48" t="s">
        <v>46</v>
      </c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</row>
    <row r="6" spans="1:20" ht="15" x14ac:dyDescent="0.2">
      <c r="A6" s="48" t="s">
        <v>48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</row>
    <row r="7" spans="1:20" ht="15" x14ac:dyDescent="0.25">
      <c r="A7" s="49" t="s">
        <v>47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</row>
    <row r="8" spans="1:20" ht="15" x14ac:dyDescent="0.2">
      <c r="A8" s="50" t="s">
        <v>49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</row>
    <row r="9" spans="1:20" ht="15" x14ac:dyDescent="0.2">
      <c r="A9" s="50" t="s">
        <v>50</v>
      </c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1"/>
      <c r="R9" s="1"/>
      <c r="S9" s="1"/>
      <c r="T9" s="1"/>
    </row>
    <row r="10" spans="1:20" ht="14.25" x14ac:dyDescent="0.2">
      <c r="A10" s="45" t="s">
        <v>51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</row>
    <row r="11" spans="1:20" ht="14.25" x14ac:dyDescent="0.2">
      <c r="A11" s="45" t="s">
        <v>52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</row>
    <row r="12" spans="1:20" ht="14.25" x14ac:dyDescent="0.2">
      <c r="A12" s="45" t="s">
        <v>53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</row>
    <row r="13" spans="1:20" ht="12.75" x14ac:dyDescent="0.2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1:20" ht="13.5" thickBot="1" x14ac:dyDescent="0.25">
      <c r="A14" s="2"/>
      <c r="B14" s="2"/>
      <c r="C14" s="3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ht="76.5" x14ac:dyDescent="0.2">
      <c r="A15" s="28" t="s">
        <v>0</v>
      </c>
      <c r="B15" s="29" t="s">
        <v>1</v>
      </c>
      <c r="C15" s="31" t="s">
        <v>15</v>
      </c>
      <c r="D15" s="30" t="s">
        <v>2</v>
      </c>
      <c r="E15" s="32" t="s">
        <v>17</v>
      </c>
      <c r="F15" s="32" t="s">
        <v>18</v>
      </c>
      <c r="G15" s="30" t="s">
        <v>3</v>
      </c>
      <c r="H15" s="33" t="s">
        <v>10</v>
      </c>
      <c r="I15" s="30" t="s">
        <v>11</v>
      </c>
      <c r="J15" s="30" t="s">
        <v>12</v>
      </c>
      <c r="K15" s="32" t="s">
        <v>13</v>
      </c>
      <c r="L15" s="32" t="s">
        <v>35</v>
      </c>
      <c r="M15" s="32" t="s">
        <v>36</v>
      </c>
      <c r="N15" s="32" t="s">
        <v>37</v>
      </c>
      <c r="O15" s="32" t="s">
        <v>38</v>
      </c>
      <c r="P15" s="32" t="s">
        <v>39</v>
      </c>
      <c r="Q15" s="30" t="s">
        <v>4</v>
      </c>
      <c r="R15" s="30" t="s">
        <v>5</v>
      </c>
      <c r="S15" s="30" t="s">
        <v>6</v>
      </c>
      <c r="T15" s="28" t="s">
        <v>14</v>
      </c>
    </row>
    <row r="16" spans="1:20" ht="15.75" x14ac:dyDescent="0.25">
      <c r="A16" s="34">
        <v>1</v>
      </c>
      <c r="B16" s="34" t="s">
        <v>42</v>
      </c>
      <c r="C16" s="34" t="s">
        <v>16</v>
      </c>
      <c r="D16" s="21" t="s">
        <v>54</v>
      </c>
      <c r="E16" s="34" t="s">
        <v>43</v>
      </c>
      <c r="F16" s="34">
        <v>11</v>
      </c>
      <c r="G16" s="34" t="s">
        <v>44</v>
      </c>
      <c r="H16" s="34">
        <v>8</v>
      </c>
      <c r="I16" s="34">
        <v>2</v>
      </c>
      <c r="J16" s="34">
        <v>3</v>
      </c>
      <c r="K16" s="34">
        <v>9</v>
      </c>
      <c r="L16" s="34">
        <v>0</v>
      </c>
      <c r="M16" s="34">
        <v>0</v>
      </c>
      <c r="N16" s="34">
        <v>9</v>
      </c>
      <c r="O16" s="34">
        <v>0</v>
      </c>
      <c r="P16" s="34">
        <v>3</v>
      </c>
      <c r="Q16" s="34">
        <f t="shared" ref="Q16:Q21" si="0">SUM(H16:P16)</f>
        <v>34</v>
      </c>
      <c r="R16" s="34">
        <v>100</v>
      </c>
      <c r="S16" s="34">
        <v>34</v>
      </c>
      <c r="T16" s="34" t="s">
        <v>40</v>
      </c>
    </row>
    <row r="17" spans="1:20" ht="15.75" x14ac:dyDescent="0.25">
      <c r="A17" s="34">
        <v>2</v>
      </c>
      <c r="B17" s="34" t="s">
        <v>42</v>
      </c>
      <c r="C17" s="34" t="s">
        <v>16</v>
      </c>
      <c r="D17" s="21" t="s">
        <v>54</v>
      </c>
      <c r="E17" s="34" t="s">
        <v>43</v>
      </c>
      <c r="F17" s="34">
        <v>11</v>
      </c>
      <c r="G17" s="34" t="s">
        <v>44</v>
      </c>
      <c r="H17" s="34">
        <v>10</v>
      </c>
      <c r="I17" s="34">
        <v>3</v>
      </c>
      <c r="J17" s="34">
        <v>3</v>
      </c>
      <c r="K17" s="34">
        <v>5</v>
      </c>
      <c r="L17" s="34">
        <v>0</v>
      </c>
      <c r="M17" s="34">
        <v>8</v>
      </c>
      <c r="N17" s="34">
        <v>0</v>
      </c>
      <c r="O17" s="34">
        <v>0</v>
      </c>
      <c r="P17" s="34">
        <v>0</v>
      </c>
      <c r="Q17" s="34">
        <f t="shared" si="0"/>
        <v>29</v>
      </c>
      <c r="R17" s="34">
        <v>100</v>
      </c>
      <c r="S17" s="34">
        <v>29</v>
      </c>
      <c r="T17" s="34" t="s">
        <v>40</v>
      </c>
    </row>
    <row r="18" spans="1:20" ht="15.75" x14ac:dyDescent="0.25">
      <c r="A18" s="34">
        <v>3</v>
      </c>
      <c r="B18" s="34" t="s">
        <v>42</v>
      </c>
      <c r="C18" s="34" t="s">
        <v>16</v>
      </c>
      <c r="D18" s="21" t="s">
        <v>54</v>
      </c>
      <c r="E18" s="34" t="s">
        <v>43</v>
      </c>
      <c r="F18" s="34">
        <v>11</v>
      </c>
      <c r="G18" s="34" t="s">
        <v>44</v>
      </c>
      <c r="H18" s="34">
        <v>12</v>
      </c>
      <c r="I18" s="34">
        <v>6</v>
      </c>
      <c r="J18" s="34">
        <v>0</v>
      </c>
      <c r="K18" s="34">
        <v>0</v>
      </c>
      <c r="L18" s="34">
        <v>0</v>
      </c>
      <c r="M18" s="34">
        <v>3</v>
      </c>
      <c r="N18" s="34">
        <v>3</v>
      </c>
      <c r="O18" s="34">
        <v>0</v>
      </c>
      <c r="P18" s="34">
        <v>0</v>
      </c>
      <c r="Q18" s="34">
        <f t="shared" si="0"/>
        <v>24</v>
      </c>
      <c r="R18" s="34">
        <v>100</v>
      </c>
      <c r="S18" s="34">
        <v>24</v>
      </c>
      <c r="T18" s="34" t="s">
        <v>40</v>
      </c>
    </row>
    <row r="19" spans="1:20" ht="15.75" x14ac:dyDescent="0.25">
      <c r="A19" s="34">
        <v>4</v>
      </c>
      <c r="B19" s="34" t="s">
        <v>42</v>
      </c>
      <c r="C19" s="34" t="s">
        <v>16</v>
      </c>
      <c r="D19" s="21" t="s">
        <v>54</v>
      </c>
      <c r="E19" s="34" t="s">
        <v>43</v>
      </c>
      <c r="F19" s="34">
        <v>11</v>
      </c>
      <c r="G19" s="34" t="s">
        <v>44</v>
      </c>
      <c r="H19" s="34">
        <v>12</v>
      </c>
      <c r="I19" s="34">
        <v>3</v>
      </c>
      <c r="J19" s="34">
        <v>0</v>
      </c>
      <c r="K19" s="34">
        <v>3</v>
      </c>
      <c r="L19" s="34">
        <v>0</v>
      </c>
      <c r="M19" s="34">
        <v>4</v>
      </c>
      <c r="N19" s="34">
        <v>0</v>
      </c>
      <c r="O19" s="34">
        <v>0</v>
      </c>
      <c r="P19" s="34">
        <v>0</v>
      </c>
      <c r="Q19" s="34">
        <f t="shared" si="0"/>
        <v>22</v>
      </c>
      <c r="R19" s="34">
        <v>100</v>
      </c>
      <c r="S19" s="34">
        <v>22</v>
      </c>
      <c r="T19" s="34" t="s">
        <v>40</v>
      </c>
    </row>
    <row r="20" spans="1:20" ht="15.75" x14ac:dyDescent="0.25">
      <c r="A20" s="34">
        <v>5</v>
      </c>
      <c r="B20" s="34" t="s">
        <v>42</v>
      </c>
      <c r="C20" s="34" t="s">
        <v>16</v>
      </c>
      <c r="D20" s="21" t="s">
        <v>54</v>
      </c>
      <c r="E20" s="34" t="s">
        <v>43</v>
      </c>
      <c r="F20" s="34">
        <v>11</v>
      </c>
      <c r="G20" s="34" t="s">
        <v>44</v>
      </c>
      <c r="H20" s="34">
        <v>12</v>
      </c>
      <c r="I20" s="34">
        <v>3</v>
      </c>
      <c r="J20" s="34">
        <v>0</v>
      </c>
      <c r="K20" s="34">
        <v>1</v>
      </c>
      <c r="L20" s="34">
        <v>0</v>
      </c>
      <c r="M20" s="34">
        <v>0</v>
      </c>
      <c r="N20" s="34">
        <v>3</v>
      </c>
      <c r="O20" s="34">
        <v>0</v>
      </c>
      <c r="P20" s="34">
        <v>0</v>
      </c>
      <c r="Q20" s="34">
        <f t="shared" si="0"/>
        <v>19</v>
      </c>
      <c r="R20" s="34">
        <v>100</v>
      </c>
      <c r="S20" s="34">
        <v>19</v>
      </c>
      <c r="T20" s="34" t="s">
        <v>40</v>
      </c>
    </row>
    <row r="21" spans="1:20" ht="15.75" x14ac:dyDescent="0.25">
      <c r="A21" s="34">
        <v>6</v>
      </c>
      <c r="B21" s="34" t="s">
        <v>42</v>
      </c>
      <c r="C21" s="34" t="s">
        <v>16</v>
      </c>
      <c r="D21" s="21" t="s">
        <v>54</v>
      </c>
      <c r="E21" s="34" t="s">
        <v>43</v>
      </c>
      <c r="F21" s="34">
        <v>11</v>
      </c>
      <c r="G21" s="34" t="s">
        <v>44</v>
      </c>
      <c r="H21" s="34">
        <v>6</v>
      </c>
      <c r="I21" s="34">
        <v>0</v>
      </c>
      <c r="J21" s="34">
        <v>0</v>
      </c>
      <c r="K21" s="34">
        <v>1</v>
      </c>
      <c r="L21" s="34">
        <v>3</v>
      </c>
      <c r="M21" s="34">
        <v>2</v>
      </c>
      <c r="N21" s="34">
        <v>6</v>
      </c>
      <c r="O21" s="34">
        <v>0</v>
      </c>
      <c r="P21" s="34">
        <v>0</v>
      </c>
      <c r="Q21" s="34">
        <f t="shared" si="0"/>
        <v>18</v>
      </c>
      <c r="R21" s="34">
        <v>100</v>
      </c>
      <c r="S21" s="34">
        <v>18</v>
      </c>
      <c r="T21" s="34" t="s">
        <v>40</v>
      </c>
    </row>
  </sheetData>
  <sortState ref="B16:U21">
    <sortCondition descending="1" ref="Q16:Q21"/>
  </sortState>
  <mergeCells count="10">
    <mergeCell ref="A10:T10"/>
    <mergeCell ref="A11:T11"/>
    <mergeCell ref="A12:T12"/>
    <mergeCell ref="A13:T13"/>
    <mergeCell ref="A3:T3"/>
    <mergeCell ref="A5:T5"/>
    <mergeCell ref="A6:T6"/>
    <mergeCell ref="A7:T7"/>
    <mergeCell ref="A8:T8"/>
    <mergeCell ref="A9:P9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T30"/>
  <sheetViews>
    <sheetView workbookViewId="0">
      <selection activeCell="C16" sqref="C16:C19"/>
    </sheetView>
  </sheetViews>
  <sheetFormatPr defaultRowHeight="12" x14ac:dyDescent="0.2"/>
  <cols>
    <col min="3" max="3" width="14.33203125" customWidth="1"/>
    <col min="4" max="4" width="21.6640625" customWidth="1"/>
    <col min="7" max="7" width="14.6640625" customWidth="1"/>
    <col min="20" max="20" width="16.1640625" customWidth="1"/>
  </cols>
  <sheetData>
    <row r="3" spans="1:20" ht="15" customHeight="1" x14ac:dyDescent="0.2">
      <c r="A3" s="47" t="s">
        <v>67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</row>
    <row r="4" spans="1:20" ht="15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</row>
    <row r="5" spans="1:20" ht="15" x14ac:dyDescent="0.2">
      <c r="A5" s="48" t="s">
        <v>68</v>
      </c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</row>
    <row r="6" spans="1:20" ht="15" x14ac:dyDescent="0.2">
      <c r="A6" s="48" t="s">
        <v>48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</row>
    <row r="7" spans="1:20" ht="15" x14ac:dyDescent="0.25">
      <c r="A7" s="49" t="s">
        <v>47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</row>
    <row r="8" spans="1:20" ht="15" customHeight="1" x14ac:dyDescent="0.2">
      <c r="A8" s="50" t="s">
        <v>49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</row>
    <row r="9" spans="1:20" ht="15" customHeight="1" x14ac:dyDescent="0.2">
      <c r="A9" s="50" t="s">
        <v>50</v>
      </c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1"/>
      <c r="R9" s="1"/>
      <c r="S9" s="1"/>
      <c r="T9" s="1"/>
    </row>
    <row r="10" spans="1:20" ht="14.25" customHeight="1" x14ac:dyDescent="0.2">
      <c r="A10" s="45" t="s">
        <v>51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</row>
    <row r="11" spans="1:20" ht="14.25" customHeight="1" x14ac:dyDescent="0.2">
      <c r="A11" s="45" t="s">
        <v>52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</row>
    <row r="12" spans="1:20" ht="14.25" customHeight="1" x14ac:dyDescent="0.2">
      <c r="A12" s="45" t="s">
        <v>53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</row>
    <row r="13" spans="1:20" ht="12.75" x14ac:dyDescent="0.2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1:20" ht="13.5" thickBot="1" x14ac:dyDescent="0.25">
      <c r="A14" s="2"/>
      <c r="B14" s="2"/>
      <c r="C14" s="3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ht="77.25" thickBot="1" x14ac:dyDescent="0.25">
      <c r="A15" s="11" t="s">
        <v>0</v>
      </c>
      <c r="B15" s="18" t="s">
        <v>1</v>
      </c>
      <c r="C15" s="25" t="s">
        <v>15</v>
      </c>
      <c r="D15" s="24" t="s">
        <v>2</v>
      </c>
      <c r="E15" s="26" t="s">
        <v>17</v>
      </c>
      <c r="F15" s="26" t="s">
        <v>18</v>
      </c>
      <c r="G15" s="24" t="s">
        <v>3</v>
      </c>
      <c r="H15" s="27" t="s">
        <v>10</v>
      </c>
      <c r="I15" s="24" t="s">
        <v>11</v>
      </c>
      <c r="J15" s="24" t="s">
        <v>12</v>
      </c>
      <c r="K15" s="26" t="s">
        <v>13</v>
      </c>
      <c r="L15" s="26" t="s">
        <v>35</v>
      </c>
      <c r="M15" s="26" t="s">
        <v>36</v>
      </c>
      <c r="N15" s="26" t="s">
        <v>37</v>
      </c>
      <c r="O15" s="26" t="s">
        <v>38</v>
      </c>
      <c r="P15" s="26" t="s">
        <v>39</v>
      </c>
      <c r="Q15" s="24" t="s">
        <v>4</v>
      </c>
      <c r="R15" s="24" t="s">
        <v>5</v>
      </c>
      <c r="S15" s="24" t="s">
        <v>6</v>
      </c>
      <c r="T15" s="11" t="s">
        <v>14</v>
      </c>
    </row>
    <row r="16" spans="1:20" ht="38.25" x14ac:dyDescent="0.2">
      <c r="A16" s="10">
        <v>1</v>
      </c>
      <c r="B16" s="9" t="s">
        <v>65</v>
      </c>
      <c r="C16" s="21" t="s">
        <v>16</v>
      </c>
      <c r="D16" s="21" t="s">
        <v>54</v>
      </c>
      <c r="E16" s="8" t="s">
        <v>62</v>
      </c>
      <c r="F16" s="8">
        <v>9</v>
      </c>
      <c r="G16" s="8" t="s">
        <v>20</v>
      </c>
      <c r="H16" s="10">
        <v>10</v>
      </c>
      <c r="I16" s="10">
        <v>12</v>
      </c>
      <c r="J16" s="10">
        <v>3</v>
      </c>
      <c r="K16" s="10">
        <v>14</v>
      </c>
      <c r="L16" s="10">
        <v>8</v>
      </c>
      <c r="M16" s="10">
        <v>11</v>
      </c>
      <c r="N16" s="10">
        <v>9</v>
      </c>
      <c r="O16" s="10">
        <v>3</v>
      </c>
      <c r="P16" s="15">
        <v>4</v>
      </c>
      <c r="Q16" s="16">
        <f t="shared" ref="Q16:Q24" si="0">SUM(H16:P16)</f>
        <v>74</v>
      </c>
      <c r="R16" s="16">
        <v>100</v>
      </c>
      <c r="S16" s="16">
        <v>74</v>
      </c>
      <c r="T16" s="17" t="s">
        <v>41</v>
      </c>
    </row>
    <row r="17" spans="1:20" ht="38.25" x14ac:dyDescent="0.2">
      <c r="A17" s="6">
        <v>2</v>
      </c>
      <c r="B17" s="5" t="s">
        <v>66</v>
      </c>
      <c r="C17" s="21" t="s">
        <v>16</v>
      </c>
      <c r="D17" s="21" t="s">
        <v>54</v>
      </c>
      <c r="E17" s="8" t="s">
        <v>62</v>
      </c>
      <c r="F17" s="8">
        <v>9</v>
      </c>
      <c r="G17" s="8" t="s">
        <v>20</v>
      </c>
      <c r="H17" s="6">
        <v>12</v>
      </c>
      <c r="I17" s="6">
        <v>12</v>
      </c>
      <c r="J17" s="6">
        <v>3</v>
      </c>
      <c r="K17" s="6">
        <v>9</v>
      </c>
      <c r="L17" s="6">
        <v>8</v>
      </c>
      <c r="M17" s="6">
        <v>11</v>
      </c>
      <c r="N17" s="6">
        <v>9</v>
      </c>
      <c r="O17" s="6">
        <v>0</v>
      </c>
      <c r="P17" s="12">
        <v>4</v>
      </c>
      <c r="Q17" s="13">
        <f t="shared" si="0"/>
        <v>68</v>
      </c>
      <c r="R17" s="13">
        <v>100</v>
      </c>
      <c r="S17" s="13">
        <v>68</v>
      </c>
      <c r="T17" s="14" t="s">
        <v>41</v>
      </c>
    </row>
    <row r="18" spans="1:20" ht="38.25" x14ac:dyDescent="0.2">
      <c r="A18" s="6">
        <v>3</v>
      </c>
      <c r="B18" s="5" t="s">
        <v>60</v>
      </c>
      <c r="C18" s="21" t="s">
        <v>16</v>
      </c>
      <c r="D18" s="21" t="s">
        <v>54</v>
      </c>
      <c r="E18" s="8" t="s">
        <v>59</v>
      </c>
      <c r="F18" s="8">
        <v>9</v>
      </c>
      <c r="G18" s="8" t="s">
        <v>20</v>
      </c>
      <c r="H18" s="6">
        <v>6</v>
      </c>
      <c r="I18" s="6">
        <v>0</v>
      </c>
      <c r="J18" s="6">
        <v>6</v>
      </c>
      <c r="K18" s="6">
        <v>14</v>
      </c>
      <c r="L18" s="6">
        <v>8</v>
      </c>
      <c r="M18" s="6">
        <v>7</v>
      </c>
      <c r="N18" s="6">
        <v>9</v>
      </c>
      <c r="O18" s="6">
        <v>3</v>
      </c>
      <c r="P18" s="12">
        <v>4</v>
      </c>
      <c r="Q18" s="13">
        <f t="shared" si="0"/>
        <v>57</v>
      </c>
      <c r="R18" s="13">
        <v>100</v>
      </c>
      <c r="S18" s="44">
        <v>57</v>
      </c>
      <c r="T18" s="14" t="s">
        <v>41</v>
      </c>
    </row>
    <row r="19" spans="1:20" ht="38.25" x14ac:dyDescent="0.2">
      <c r="A19" s="6">
        <v>4</v>
      </c>
      <c r="B19" s="5" t="s">
        <v>58</v>
      </c>
      <c r="C19" s="21" t="s">
        <v>16</v>
      </c>
      <c r="D19" s="21" t="s">
        <v>54</v>
      </c>
      <c r="E19" s="8" t="s">
        <v>59</v>
      </c>
      <c r="F19" s="8">
        <v>9</v>
      </c>
      <c r="G19" s="8" t="s">
        <v>20</v>
      </c>
      <c r="H19" s="6">
        <v>18</v>
      </c>
      <c r="I19" s="6">
        <v>6</v>
      </c>
      <c r="J19" s="6">
        <v>6</v>
      </c>
      <c r="K19" s="6">
        <v>4</v>
      </c>
      <c r="L19" s="6">
        <v>0</v>
      </c>
      <c r="M19" s="6">
        <v>3</v>
      </c>
      <c r="N19" s="6">
        <v>9</v>
      </c>
      <c r="O19" s="6">
        <v>5</v>
      </c>
      <c r="P19" s="12">
        <v>4</v>
      </c>
      <c r="Q19" s="13">
        <f t="shared" si="0"/>
        <v>55</v>
      </c>
      <c r="R19" s="13">
        <v>100</v>
      </c>
      <c r="S19" s="39">
        <v>55</v>
      </c>
      <c r="T19" s="14" t="s">
        <v>40</v>
      </c>
    </row>
    <row r="20" spans="1:20" ht="38.25" x14ac:dyDescent="0.2">
      <c r="A20" s="6">
        <v>5</v>
      </c>
      <c r="B20" s="5" t="s">
        <v>61</v>
      </c>
      <c r="C20" s="21" t="s">
        <v>16</v>
      </c>
      <c r="D20" s="21" t="s">
        <v>54</v>
      </c>
      <c r="E20" s="8" t="s">
        <v>62</v>
      </c>
      <c r="F20" s="8">
        <v>9</v>
      </c>
      <c r="G20" s="8" t="s">
        <v>20</v>
      </c>
      <c r="H20" s="6">
        <v>16</v>
      </c>
      <c r="I20" s="6">
        <v>3</v>
      </c>
      <c r="J20" s="6">
        <v>0</v>
      </c>
      <c r="K20" s="6">
        <v>10</v>
      </c>
      <c r="L20" s="6">
        <v>0</v>
      </c>
      <c r="M20" s="6">
        <v>4</v>
      </c>
      <c r="N20" s="6">
        <v>9</v>
      </c>
      <c r="O20" s="6">
        <v>3</v>
      </c>
      <c r="P20" s="12">
        <v>0</v>
      </c>
      <c r="Q20" s="13">
        <f t="shared" si="0"/>
        <v>45</v>
      </c>
      <c r="R20" s="13">
        <v>100</v>
      </c>
      <c r="S20" s="13">
        <v>45</v>
      </c>
      <c r="T20" s="14" t="s">
        <v>40</v>
      </c>
    </row>
    <row r="21" spans="1:20" ht="38.25" x14ac:dyDescent="0.2">
      <c r="A21" s="6">
        <v>6</v>
      </c>
      <c r="B21" s="5" t="s">
        <v>64</v>
      </c>
      <c r="C21" s="21" t="s">
        <v>16</v>
      </c>
      <c r="D21" s="21" t="s">
        <v>54</v>
      </c>
      <c r="E21" s="8" t="s">
        <v>62</v>
      </c>
      <c r="F21" s="8">
        <v>9</v>
      </c>
      <c r="G21" s="8" t="s">
        <v>20</v>
      </c>
      <c r="H21" s="6">
        <v>8</v>
      </c>
      <c r="I21" s="6">
        <v>3</v>
      </c>
      <c r="J21" s="6">
        <v>0</v>
      </c>
      <c r="K21" s="6">
        <v>8</v>
      </c>
      <c r="L21" s="6">
        <v>4</v>
      </c>
      <c r="M21" s="6">
        <v>0</v>
      </c>
      <c r="N21" s="6">
        <v>9</v>
      </c>
      <c r="O21" s="6">
        <v>0</v>
      </c>
      <c r="P21" s="12">
        <v>0</v>
      </c>
      <c r="Q21" s="13">
        <f t="shared" si="0"/>
        <v>32</v>
      </c>
      <c r="R21" s="13">
        <v>100</v>
      </c>
      <c r="S21" s="13">
        <v>32</v>
      </c>
      <c r="T21" s="14" t="s">
        <v>40</v>
      </c>
    </row>
    <row r="22" spans="1:20" ht="38.25" x14ac:dyDescent="0.2">
      <c r="A22" s="6">
        <v>7</v>
      </c>
      <c r="B22" s="5" t="s">
        <v>55</v>
      </c>
      <c r="C22" s="21" t="s">
        <v>16</v>
      </c>
      <c r="D22" s="21" t="s">
        <v>54</v>
      </c>
      <c r="E22" s="8" t="s">
        <v>56</v>
      </c>
      <c r="F22" s="8">
        <v>9</v>
      </c>
      <c r="G22" s="8" t="s">
        <v>20</v>
      </c>
      <c r="H22" s="6">
        <v>10</v>
      </c>
      <c r="I22" s="6">
        <v>3</v>
      </c>
      <c r="J22" s="6">
        <v>3</v>
      </c>
      <c r="K22" s="6">
        <v>3</v>
      </c>
      <c r="L22" s="6">
        <v>4</v>
      </c>
      <c r="M22" s="6">
        <v>7</v>
      </c>
      <c r="N22" s="6">
        <v>0</v>
      </c>
      <c r="O22" s="6">
        <v>0</v>
      </c>
      <c r="P22" s="12">
        <v>0</v>
      </c>
      <c r="Q22" s="13">
        <f t="shared" si="0"/>
        <v>30</v>
      </c>
      <c r="R22" s="13">
        <v>100</v>
      </c>
      <c r="S22" s="13">
        <v>30</v>
      </c>
      <c r="T22" s="14" t="s">
        <v>40</v>
      </c>
    </row>
    <row r="23" spans="1:20" ht="38.25" x14ac:dyDescent="0.2">
      <c r="A23" s="6">
        <v>8</v>
      </c>
      <c r="B23" s="5" t="s">
        <v>63</v>
      </c>
      <c r="C23" s="21" t="s">
        <v>16</v>
      </c>
      <c r="D23" s="21" t="s">
        <v>54</v>
      </c>
      <c r="E23" s="8" t="s">
        <v>62</v>
      </c>
      <c r="F23" s="8">
        <v>9</v>
      </c>
      <c r="G23" s="8" t="s">
        <v>20</v>
      </c>
      <c r="H23" s="6">
        <v>16</v>
      </c>
      <c r="I23" s="6">
        <v>0</v>
      </c>
      <c r="J23" s="6">
        <v>0</v>
      </c>
      <c r="K23" s="6">
        <v>0</v>
      </c>
      <c r="L23" s="6">
        <v>4</v>
      </c>
      <c r="M23" s="6">
        <v>7</v>
      </c>
      <c r="N23" s="6">
        <v>0</v>
      </c>
      <c r="O23" s="6">
        <v>3</v>
      </c>
      <c r="P23" s="6">
        <v>0</v>
      </c>
      <c r="Q23" s="13">
        <f t="shared" si="0"/>
        <v>30</v>
      </c>
      <c r="R23" s="13">
        <v>100</v>
      </c>
      <c r="S23" s="13">
        <v>30</v>
      </c>
      <c r="T23" s="14" t="s">
        <v>40</v>
      </c>
    </row>
    <row r="24" spans="1:20" ht="38.25" x14ac:dyDescent="0.2">
      <c r="A24" s="6">
        <v>9</v>
      </c>
      <c r="B24" s="5" t="s">
        <v>57</v>
      </c>
      <c r="C24" s="21" t="s">
        <v>16</v>
      </c>
      <c r="D24" s="21" t="s">
        <v>54</v>
      </c>
      <c r="E24" s="8" t="s">
        <v>56</v>
      </c>
      <c r="F24" s="8">
        <v>9</v>
      </c>
      <c r="G24" s="8" t="s">
        <v>20</v>
      </c>
      <c r="H24" s="6">
        <v>4</v>
      </c>
      <c r="I24" s="6">
        <v>3</v>
      </c>
      <c r="J24" s="6">
        <v>3</v>
      </c>
      <c r="K24" s="6">
        <v>4</v>
      </c>
      <c r="L24" s="6">
        <v>0</v>
      </c>
      <c r="M24" s="6">
        <v>5</v>
      </c>
      <c r="N24" s="6">
        <v>9</v>
      </c>
      <c r="O24" s="6">
        <v>0</v>
      </c>
      <c r="P24" s="12">
        <v>0</v>
      </c>
      <c r="Q24" s="13">
        <f t="shared" si="0"/>
        <v>28</v>
      </c>
      <c r="R24" s="13">
        <v>100</v>
      </c>
      <c r="S24" s="13">
        <v>28</v>
      </c>
      <c r="T24" s="14" t="s">
        <v>40</v>
      </c>
    </row>
    <row r="25" spans="1:20" ht="12.75" x14ac:dyDescent="0.2">
      <c r="A25" s="35"/>
      <c r="B25" s="36"/>
      <c r="C25" s="35"/>
      <c r="D25" s="35"/>
      <c r="E25" s="35"/>
      <c r="F25" s="35"/>
      <c r="G25" s="35"/>
      <c r="H25" s="37"/>
      <c r="I25" s="37"/>
      <c r="J25" s="37"/>
      <c r="K25" s="37"/>
      <c r="L25" s="37"/>
      <c r="M25" s="37"/>
      <c r="N25" s="37"/>
      <c r="O25" s="37"/>
      <c r="P25" s="38"/>
      <c r="Q25" s="39"/>
      <c r="R25" s="39"/>
      <c r="S25" s="39"/>
      <c r="T25" s="40"/>
    </row>
    <row r="26" spans="1:20" ht="12.75" x14ac:dyDescent="0.2">
      <c r="A26" s="35"/>
      <c r="B26" s="36"/>
      <c r="C26" s="35"/>
      <c r="D26" s="35"/>
      <c r="E26" s="35"/>
      <c r="F26" s="35"/>
      <c r="G26" s="35"/>
      <c r="H26" s="37"/>
      <c r="I26" s="37"/>
      <c r="J26" s="37"/>
      <c r="K26" s="37"/>
      <c r="L26" s="37"/>
      <c r="M26" s="37"/>
      <c r="N26" s="37"/>
      <c r="O26" s="37"/>
      <c r="P26" s="38"/>
      <c r="Q26" s="39"/>
      <c r="R26" s="39"/>
      <c r="S26" s="39"/>
      <c r="T26" s="40"/>
    </row>
    <row r="27" spans="1:20" ht="12.75" x14ac:dyDescent="0.2">
      <c r="A27" s="35"/>
      <c r="B27" s="36"/>
      <c r="C27" s="35"/>
      <c r="D27" s="35"/>
      <c r="E27" s="35"/>
      <c r="F27" s="35"/>
      <c r="G27" s="35"/>
      <c r="H27" s="37"/>
      <c r="I27" s="37"/>
      <c r="J27" s="37"/>
      <c r="K27" s="37"/>
      <c r="L27" s="37"/>
      <c r="M27" s="37"/>
      <c r="N27" s="37"/>
      <c r="O27" s="37"/>
      <c r="P27" s="38"/>
      <c r="Q27" s="38"/>
      <c r="R27" s="38"/>
      <c r="S27" s="38"/>
      <c r="T27" s="37"/>
    </row>
    <row r="28" spans="1:20" ht="25.5" x14ac:dyDescent="0.2">
      <c r="A28" s="35"/>
      <c r="B28" s="41" t="s">
        <v>7</v>
      </c>
      <c r="C28" s="35"/>
      <c r="D28" s="35"/>
      <c r="E28" s="35"/>
      <c r="F28" s="35"/>
      <c r="G28" s="35" t="s">
        <v>8</v>
      </c>
      <c r="H28" s="37"/>
      <c r="I28" s="37"/>
      <c r="J28" s="37"/>
      <c r="K28" s="37"/>
      <c r="L28" s="37"/>
      <c r="M28" s="37"/>
      <c r="N28" s="37"/>
      <c r="O28" s="37"/>
      <c r="P28" s="38"/>
      <c r="Q28" s="38"/>
      <c r="R28" s="38"/>
      <c r="S28" s="38"/>
      <c r="T28" s="37"/>
    </row>
    <row r="29" spans="1:20" ht="12.75" x14ac:dyDescent="0.2">
      <c r="B29" s="42" t="s">
        <v>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ht="25.5" x14ac:dyDescent="0.2">
      <c r="B30" s="43"/>
      <c r="C30" s="43"/>
      <c r="D30" s="43"/>
      <c r="E30" s="43"/>
      <c r="F30" s="43"/>
      <c r="G30" s="35" t="s">
        <v>8</v>
      </c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</row>
  </sheetData>
  <sortState ref="B16:U24">
    <sortCondition descending="1" ref="Q16:Q24"/>
  </sortState>
  <mergeCells count="10">
    <mergeCell ref="A10:T10"/>
    <mergeCell ref="A11:T11"/>
    <mergeCell ref="A12:T12"/>
    <mergeCell ref="A13:T13"/>
    <mergeCell ref="A3:T3"/>
    <mergeCell ref="A5:T5"/>
    <mergeCell ref="A6:T6"/>
    <mergeCell ref="A7:T7"/>
    <mergeCell ref="A8:T8"/>
    <mergeCell ref="A9:P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10 класс</vt:lpstr>
      <vt:lpstr>11 класс</vt:lpstr>
      <vt:lpstr>9 класс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каб_306_1</cp:lastModifiedBy>
  <cp:lastPrinted>2017-09-14T09:56:11Z</cp:lastPrinted>
  <dcterms:created xsi:type="dcterms:W3CDTF">2017-09-13T09:18:13Z</dcterms:created>
  <dcterms:modified xsi:type="dcterms:W3CDTF">2025-09-30T13:20:04Z</dcterms:modified>
</cp:coreProperties>
</file>