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640" windowHeight="11760"/>
  </bookViews>
  <sheets>
    <sheet name="7 класс" sheetId="1" r:id="rId1"/>
    <sheet name="8 класс" sheetId="2" r:id="rId2"/>
    <sheet name="9 класс" sheetId="3" r:id="rId3"/>
  </sheets>
  <calcPr calcId="144525"/>
</workbook>
</file>

<file path=xl/calcChain.xml><?xml version="1.0" encoding="utf-8"?>
<calcChain xmlns="http://schemas.openxmlformats.org/spreadsheetml/2006/main">
  <c r="K23" i="2" l="1"/>
  <c r="M23" i="2" s="1"/>
  <c r="K21" i="2"/>
  <c r="M21" i="2" s="1"/>
  <c r="K20" i="2"/>
  <c r="M20" i="2" s="1"/>
  <c r="K24" i="1"/>
  <c r="M24" i="1" s="1"/>
  <c r="K20" i="1"/>
  <c r="M20" i="1" s="1"/>
  <c r="K18" i="1"/>
  <c r="M18" i="1"/>
  <c r="K17" i="1"/>
  <c r="M17" i="1" s="1"/>
  <c r="K16" i="1"/>
  <c r="M16" i="1"/>
  <c r="Q20" i="3" l="1"/>
  <c r="S20" i="3" s="1"/>
  <c r="Q18" i="3"/>
  <c r="S18" i="3" s="1"/>
  <c r="Q19" i="3"/>
  <c r="S19" i="3" s="1"/>
  <c r="Q16" i="3"/>
  <c r="S16" i="3" s="1"/>
  <c r="Q17" i="3"/>
  <c r="S17" i="3" s="1"/>
  <c r="Q21" i="3"/>
  <c r="S21" i="3" s="1"/>
  <c r="K16" i="2"/>
  <c r="M16" i="2" s="1"/>
  <c r="K19" i="2"/>
  <c r="M19" i="2" s="1"/>
  <c r="K17" i="2"/>
  <c r="M17" i="2" s="1"/>
  <c r="K22" i="2"/>
  <c r="M22" i="2" s="1"/>
  <c r="K18" i="2"/>
  <c r="M18" i="2" s="1"/>
  <c r="K22" i="1"/>
  <c r="M22" i="1" s="1"/>
  <c r="K21" i="1"/>
  <c r="M21" i="1" s="1"/>
  <c r="K23" i="1"/>
  <c r="M23" i="1" s="1"/>
  <c r="K19" i="1"/>
  <c r="M19" i="1" s="1"/>
</calcChain>
</file>

<file path=xl/sharedStrings.xml><?xml version="1.0" encoding="utf-8"?>
<sst xmlns="http://schemas.openxmlformats.org/spreadsheetml/2006/main" count="216" uniqueCount="69">
  <si>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</si>
  <si>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</si>
  <si>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</si>
  <si>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</si>
  <si>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</si>
  <si>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</si>
  <si>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</si>
  <si>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</si>
  <si>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</si>
  <si>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</si>
  <si>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</si>
  <si>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</si>
  <si>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</si>
  <si>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</si>
  <si>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</si>
  <si>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Часть А</t>
  </si>
  <si>
    <t>В1</t>
  </si>
  <si>
    <t>В2</t>
  </si>
  <si>
    <t>В3</t>
  </si>
  <si>
    <t>В4</t>
  </si>
  <si>
    <t>В5</t>
  </si>
  <si>
    <t>С1</t>
  </si>
  <si>
    <t>С2</t>
  </si>
  <si>
    <t>С3</t>
  </si>
  <si>
    <r>
      <t>Протокол школьного этапа этапа всероссийской олимпиады школьников по КРК в 2025-2026 уч.г., 7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</si>
  <si>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Дата проведения: 16.09.2025</t>
  </si>
  <si>
    <t>Место проведения: МБОУ "Гимназия № 2" г. Чебоксары</t>
  </si>
  <si>
    <t>Председатель жюри: Авдонина А.Г.</t>
  </si>
  <si>
    <t>Члены жюри: Егорова Е.Б.</t>
  </si>
  <si>
    <t>Данилова Е.Н.</t>
  </si>
  <si>
    <t>Киселева Л.В.</t>
  </si>
  <si>
    <t>Михайлова М.Ю., Васильева М.С., Ершова Т.П.</t>
  </si>
  <si>
    <r>
      <t>Протокол школьного этапа этапа всероссийской олимпиады школьников по КРК в 2025-2026 уч.г., 8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</si>
  <si>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Количество участников: 6</t>
  </si>
  <si>
    <t>Протокол школьного этапа этапа всероссийской олимпиады школьников по КРК в 2025-2026 уч.г., 9 класс</t>
  </si>
  <si>
    <t>КРК-7-1</t>
  </si>
  <si>
    <t>КРК-7-2</t>
  </si>
  <si>
    <t>КРК-7-3</t>
  </si>
  <si>
    <t>КРК-7-4</t>
  </si>
  <si>
    <t>МБОУ "Гимназия № 2" г. Чебоксары</t>
  </si>
  <si>
    <t>Егорова Елена Борисовна</t>
  </si>
  <si>
    <t xml:space="preserve">участник </t>
  </si>
  <si>
    <t>КРК-8-1</t>
  </si>
  <si>
    <t>КРК-8-2</t>
  </si>
  <si>
    <t>КРК-8-3</t>
  </si>
  <si>
    <t>КРК-8-4</t>
  </si>
  <si>
    <t>КРК-8-5</t>
  </si>
  <si>
    <t>призер</t>
  </si>
  <si>
    <t>участник</t>
  </si>
  <si>
    <t>КРК-9-1</t>
  </si>
  <si>
    <t>КРК-9-2</t>
  </si>
  <si>
    <t>КРК-9-3</t>
  </si>
  <si>
    <t>КРК-9-4</t>
  </si>
  <si>
    <t>КРК-9-5</t>
  </si>
  <si>
    <t>КРК-9-6</t>
  </si>
  <si>
    <t>КРК-08</t>
  </si>
  <si>
    <t>Турганова Анфиса Витальевна</t>
  </si>
  <si>
    <t>КРК-06</t>
  </si>
  <si>
    <t>КРК-07</t>
  </si>
  <si>
    <t>КРК-01</t>
  </si>
  <si>
    <t>КРК-02</t>
  </si>
  <si>
    <t>В</t>
  </si>
  <si>
    <t>С</t>
  </si>
  <si>
    <t>КРК-03</t>
  </si>
  <si>
    <t>КРК-05</t>
  </si>
  <si>
    <t>КРК-04</t>
  </si>
  <si>
    <t>Михайлова М.Ю., Васильева М.С., Ершова Т.П., Турганова А.В.</t>
  </si>
  <si>
    <t>Количество участников: 8</t>
  </si>
  <si>
    <t>Количество участников: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</si>
</sst>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9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</borders>
  <cellStyleXfs count="92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  <xf numFmtId="9" fontId="38" fillId="0" borderId="0" applyBorder="0" applyProtection="0"/>
    <xf numFmtId="0" fontId="26" fillId="24" borderId="0" applyBorder="0" applyProtection="0"/>
    <xf numFmtId="0" fontId="26" fillId="25" borderId="0" applyBorder="0" applyProtection="0"/>
    <xf numFmtId="0" fontId="26" fillId="26" borderId="0" applyBorder="0" applyProtection="0"/>
    <xf numFmtId="0" fontId="26" fillId="27" borderId="0" applyBorder="0" applyProtection="0"/>
    <xf numFmtId="0" fontId="26" fillId="28" borderId="0" applyBorder="0" applyProtection="0"/>
    <xf numFmtId="0" fontId="26" fillId="29" borderId="0" applyBorder="0" applyProtection="0"/>
    <xf numFmtId="0" fontId="26" fillId="30" borderId="0" applyBorder="0" applyProtection="0"/>
    <xf numFmtId="0" fontId="26" fillId="31" borderId="0" applyBorder="0" applyProtection="0"/>
    <xf numFmtId="0" fontId="26" fillId="32" borderId="0" applyBorder="0" applyProtection="0"/>
    <xf numFmtId="0" fontId="26" fillId="27" borderId="0" applyBorder="0" applyProtection="0"/>
    <xf numFmtId="0" fontId="26" fillId="30" borderId="0" applyBorder="0" applyProtection="0"/>
    <xf numFmtId="0" fontId="26" fillId="33" borderId="0" applyBorder="0" applyProtection="0"/>
    <xf numFmtId="0" fontId="27" fillId="34" borderId="0" applyBorder="0" applyProtection="0"/>
    <xf numFmtId="0" fontId="27" fillId="31" borderId="0" applyBorder="0" applyProtection="0"/>
    <xf numFmtId="0" fontId="27" fillId="32" borderId="0" applyBorder="0" applyProtection="0"/>
    <xf numFmtId="0" fontId="27" fillId="35" borderId="0" applyBorder="0" applyProtection="0"/>
    <xf numFmtId="0" fontId="27" fillId="36" borderId="0" applyBorder="0" applyProtection="0"/>
    <xf numFmtId="0" fontId="27" fillId="37" borderId="0" applyBorder="0" applyProtection="0"/>
    <xf numFmtId="0" fontId="27" fillId="38" borderId="0" applyBorder="0" applyProtection="0"/>
    <xf numFmtId="0" fontId="27" fillId="39" borderId="0" applyBorder="0" applyProtection="0"/>
    <xf numFmtId="0" fontId="27" fillId="40" borderId="0" applyBorder="0" applyProtection="0"/>
    <xf numFmtId="0" fontId="27" fillId="35" borderId="0" applyBorder="0" applyProtection="0"/>
    <xf numFmtId="0" fontId="27" fillId="36" borderId="0" applyBorder="0" applyProtection="0"/>
    <xf numFmtId="0" fontId="27" fillId="41" borderId="0" applyBorder="0" applyProtection="0"/>
    <xf numFmtId="0" fontId="28" fillId="29" borderId="16" applyProtection="0"/>
    <xf numFmtId="0" fontId="29" fillId="42" borderId="17" applyProtection="0"/>
    <xf numFmtId="0" fontId="30" fillId="42" borderId="16" applyProtection="0"/>
    <xf numFmtId="0" fontId="31" fillId="0" borderId="18" applyProtection="0"/>
    <xf numFmtId="0" fontId="32" fillId="0" borderId="19" applyProtection="0"/>
    <xf numFmtId="0" fontId="33" fillId="0" borderId="20" applyProtection="0"/>
    <xf numFmtId="0" fontId="33" fillId="0" borderId="0" applyBorder="0" applyProtection="0"/>
    <xf numFmtId="0" fontId="34" fillId="0" borderId="21" applyProtection="0"/>
    <xf numFmtId="0" fontId="35" fillId="43" borderId="22" applyProtection="0"/>
    <xf numFmtId="0" fontId="36" fillId="0" borderId="0" applyBorder="0" applyProtection="0"/>
    <xf numFmtId="0" fontId="37" fillId="44" borderId="0" applyBorder="0" applyProtection="0"/>
    <xf numFmtId="0" fontId="38" fillId="0" borderId="0"/>
    <xf numFmtId="0" fontId="39" fillId="25" borderId="0" applyBorder="0" applyProtection="0"/>
    <xf numFmtId="0" fontId="40" fillId="0" borderId="0" applyBorder="0" applyProtection="0"/>
    <xf numFmtId="0" fontId="25" fillId="45" borderId="23" applyProtection="0"/>
    <xf numFmtId="0" fontId="41" fillId="0" borderId="24" applyProtection="0"/>
    <xf numFmtId="0" fontId="42" fillId="0" borderId="0" applyBorder="0" applyProtection="0"/>
    <xf numFmtId="0" fontId="43" fillId="26" borderId="0" applyBorder="0" applyProtection="0"/>
    <xf numFmtId="0" fontId="17" fillId="0" borderId="0"/>
    <xf numFmtId="9" fontId="17" fillId="0" borderId="0" applyBorder="0" applyProtection="0"/>
  </cellStyleXfs>
  <cellXfs count="42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1" fillId="0" borderId="11" xfId="83" applyFont="1" applyBorder="1" applyAlignment="1">
      <alignment horizontal="left" vertical="top" wrapText="1"/>
    </xf>
    <xf numFmtId="0" fontId="21" fillId="0" borderId="11" xfId="83" applyFont="1" applyBorder="1" applyAlignment="1">
      <alignment horizontal="left" vertical="top" wrapText="1"/>
    </xf>
    <xf numFmtId="0" fontId="21" fillId="0" borderId="11" xfId="90" applyFont="1" applyBorder="1" applyAlignment="1">
      <alignment horizontal="left" vertical="top" wrapText="1"/>
    </xf>
    <xf numFmtId="0" fontId="21" fillId="0" borderId="11" xfId="90" applyFont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</cellXfs>
  <cellStyles count="92">
    <cellStyle name="20% - Акцент1 2" xfId="2"/>
    <cellStyle name="20% - Акцент1 2 2" xfId="48"/>
    <cellStyle name="20% - Акцент2 2" xfId="3"/>
    <cellStyle name="20% - Акцент2 2 2" xfId="49"/>
    <cellStyle name="20% - Акцент3 2" xfId="4"/>
    <cellStyle name="20% - Акцент3 2 2" xfId="50"/>
    <cellStyle name="20% - Акцент4 2" xfId="5"/>
    <cellStyle name="20% - Акцент4 2 2" xfId="51"/>
    <cellStyle name="20% - Акцент5 2" xfId="6"/>
    <cellStyle name="20% - Акцент5 2 2" xfId="52"/>
    <cellStyle name="20% - Акцент6 2" xfId="7"/>
    <cellStyle name="20% - Акцент6 2 2" xfId="53"/>
    <cellStyle name="40% - Акцент1 2" xfId="8"/>
    <cellStyle name="40% - Акцент1 2 2" xfId="54"/>
    <cellStyle name="40% - Акцент2 2" xfId="9"/>
    <cellStyle name="40% - Акцент2 2 2" xfId="55"/>
    <cellStyle name="40% - Акцент3 2" xfId="10"/>
    <cellStyle name="40% - Акцент3 2 2" xfId="56"/>
    <cellStyle name="40% - Акцент4 2" xfId="11"/>
    <cellStyle name="40% - Акцент4 2 2" xfId="57"/>
    <cellStyle name="40% - Акцент5 2" xfId="12"/>
    <cellStyle name="40% - Акцент5 2 2" xfId="58"/>
    <cellStyle name="40% - Акцент6 2" xfId="13"/>
    <cellStyle name="40% - Акцент6 2 2" xfId="59"/>
    <cellStyle name="60% - Акцент1 2" xfId="14"/>
    <cellStyle name="60% - Акцент1 2 2" xfId="60"/>
    <cellStyle name="60% - Акцент2 2" xfId="15"/>
    <cellStyle name="60% - Акцент2 2 2" xfId="61"/>
    <cellStyle name="60% - Акцент3 2" xfId="16"/>
    <cellStyle name="60% - Акцент3 2 2" xfId="62"/>
    <cellStyle name="60% - Акцент4 2" xfId="17"/>
    <cellStyle name="60% - Акцент4 2 2" xfId="63"/>
    <cellStyle name="60% - Акцент5 2" xfId="18"/>
    <cellStyle name="60% - Акцент5 2 2" xfId="64"/>
    <cellStyle name="60% - Акцент6 2" xfId="19"/>
    <cellStyle name="60% - Акцент6 2 2" xfId="65"/>
    <cellStyle name="Акцент1 2" xfId="20"/>
    <cellStyle name="Акцент1 2 2" xfId="66"/>
    <cellStyle name="Акцент2 2" xfId="21"/>
    <cellStyle name="Акцент2 2 2" xfId="67"/>
    <cellStyle name="Акцент3 2" xfId="22"/>
    <cellStyle name="Акцент3 2 2" xfId="68"/>
    <cellStyle name="Акцент4 2" xfId="23"/>
    <cellStyle name="Акцент4 2 2" xfId="69"/>
    <cellStyle name="Акцент5 2" xfId="24"/>
    <cellStyle name="Акцент5 2 2" xfId="70"/>
    <cellStyle name="Акцент6 2" xfId="25"/>
    <cellStyle name="Акцент6 2 2" xfId="71"/>
    <cellStyle name="Ввод  2" xfId="26"/>
    <cellStyle name="Ввод  2 2" xfId="72"/>
    <cellStyle name="Вывод 2" xfId="27"/>
    <cellStyle name="Вывод 2 2" xfId="73"/>
    <cellStyle name="Вычисление 2" xfId="28"/>
    <cellStyle name="Вычисление 2 2" xfId="74"/>
    <cellStyle name="Заголовок 1 2" xfId="29"/>
    <cellStyle name="Заголовок 1 2 2" xfId="75"/>
    <cellStyle name="Заголовок 2 2" xfId="30"/>
    <cellStyle name="Заголовок 2 2 2" xfId="76"/>
    <cellStyle name="Заголовок 3 2" xfId="31"/>
    <cellStyle name="Заголовок 3 2 2" xfId="77"/>
    <cellStyle name="Заголовок 4 2" xfId="32"/>
    <cellStyle name="Заголовок 4 2 2" xfId="78"/>
    <cellStyle name="Итог 2" xfId="33"/>
    <cellStyle name="Итог 2 2" xfId="79"/>
    <cellStyle name="Контрольная ячейка 2" xfId="34"/>
    <cellStyle name="Контрольная ячейка 2 2" xfId="80"/>
    <cellStyle name="Название 2" xfId="35"/>
    <cellStyle name="Название 2 2" xfId="81"/>
    <cellStyle name="Нейтральный 2" xfId="36"/>
    <cellStyle name="Нейтральный 2 2" xfId="82"/>
    <cellStyle name="Обычный" xfId="0" builtinId="0"/>
    <cellStyle name="Обычный 2" xfId="37"/>
    <cellStyle name="Обычный 3" xfId="38"/>
    <cellStyle name="Обычный 4" xfId="1"/>
    <cellStyle name="Обычный 4 2" xfId="83"/>
    <cellStyle name="Обычный 4 3" xfId="90"/>
    <cellStyle name="Обычный 5" xfId="46"/>
    <cellStyle name="Обычный 7 4" xfId="39"/>
    <cellStyle name="Плохой 2" xfId="40"/>
    <cellStyle name="Плохой 2 2" xfId="84"/>
    <cellStyle name="Пояснение 2" xfId="41"/>
    <cellStyle name="Пояснение 2 2" xfId="85"/>
    <cellStyle name="Примечание 2" xfId="42"/>
    <cellStyle name="Примечание 2 2" xfId="86"/>
    <cellStyle name="Процентный 2" xfId="47"/>
    <cellStyle name="Процентный 3" xfId="91"/>
    <cellStyle name="Связанная ячейка 2" xfId="43"/>
    <cellStyle name="Связанная ячейка 2 2" xfId="87"/>
    <cellStyle name="Текст предупреждения 2" xfId="44"/>
    <cellStyle name="Текст предупреждения 2 2" xfId="88"/>
    <cellStyle name="Хороший 2" xfId="45"/>
    <cellStyle name="Хороший 2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tabSelected="1" workbookViewId="0">
      <selection activeCell="C16" sqref="C16:C24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4" ht="15" x14ac:dyDescent="0.2">
      <c r="A3" s="39" t="s">
        <v>24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5" x14ac:dyDescent="0.2">
      <c r="A4" s="1"/>
      <c r="B4" s="1"/>
      <c r="C4" s="1"/>
      <c r="D4" s="1"/>
      <c r="E4" s="31"/>
      <c r="F4" s="31"/>
      <c r="G4" s="1"/>
      <c r="H4" s="1"/>
      <c r="I4" s="1"/>
      <c r="J4" s="32"/>
      <c r="K4" s="1"/>
      <c r="L4" s="1"/>
      <c r="M4" s="1"/>
      <c r="N4" s="1"/>
    </row>
    <row r="5" spans="1:14" ht="15" x14ac:dyDescent="0.2">
      <c r="A5" s="40" t="s">
        <v>68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5" x14ac:dyDescent="0.2">
      <c r="A6" s="40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x14ac:dyDescent="0.25">
      <c r="A7" s="41" t="s">
        <v>26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ht="15" x14ac:dyDescent="0.2">
      <c r="A8" s="38" t="s">
        <v>27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5" x14ac:dyDescent="0.2">
      <c r="A9" s="38" t="s">
        <v>28</v>
      </c>
      <c r="B9" s="38"/>
      <c r="C9" s="38"/>
      <c r="D9" s="38"/>
      <c r="E9" s="38"/>
      <c r="F9" s="38"/>
      <c r="G9" s="38"/>
      <c r="H9" s="38"/>
      <c r="I9" s="38"/>
      <c r="J9" s="38"/>
      <c r="K9" s="2"/>
      <c r="L9" s="2"/>
      <c r="M9" s="2"/>
      <c r="N9" s="2"/>
    </row>
    <row r="10" spans="1:14" ht="14.25" customHeight="1" x14ac:dyDescent="0.2">
      <c r="A10" s="38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4.25" customHeight="1" x14ac:dyDescent="0.2">
      <c r="A11" s="38" t="s">
        <v>30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14.25" customHeight="1" x14ac:dyDescent="0.2">
      <c r="A12" s="38" t="s">
        <v>31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12.7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51.75" thickBot="1" x14ac:dyDescent="0.25">
      <c r="A15" s="17" t="s">
        <v>0</v>
      </c>
      <c r="B15" s="27" t="s">
        <v>1</v>
      </c>
      <c r="C15" s="28" t="s">
        <v>11</v>
      </c>
      <c r="D15" s="20" t="s">
        <v>2</v>
      </c>
      <c r="E15" s="29" t="s">
        <v>13</v>
      </c>
      <c r="F15" s="29" t="s">
        <v>14</v>
      </c>
      <c r="G15" s="20" t="s">
        <v>3</v>
      </c>
      <c r="H15" s="30" t="s">
        <v>15</v>
      </c>
      <c r="I15" s="20" t="s">
        <v>61</v>
      </c>
      <c r="J15" s="29" t="s">
        <v>62</v>
      </c>
      <c r="K15" s="20" t="s">
        <v>4</v>
      </c>
      <c r="L15" s="20" t="s">
        <v>5</v>
      </c>
      <c r="M15" s="20" t="s">
        <v>6</v>
      </c>
      <c r="N15" s="17" t="s">
        <v>10</v>
      </c>
    </row>
    <row r="16" spans="1:14" ht="25.5" x14ac:dyDescent="0.2">
      <c r="A16" s="16">
        <v>1</v>
      </c>
      <c r="B16" s="34" t="s">
        <v>55</v>
      </c>
      <c r="C16" s="14" t="s">
        <v>12</v>
      </c>
      <c r="D16" s="14" t="s">
        <v>39</v>
      </c>
      <c r="E16" s="14">
        <v>7</v>
      </c>
      <c r="F16" s="14">
        <v>7</v>
      </c>
      <c r="G16" s="14" t="s">
        <v>56</v>
      </c>
      <c r="H16" s="16">
        <v>9</v>
      </c>
      <c r="I16" s="16">
        <v>2</v>
      </c>
      <c r="J16" s="16">
        <v>10</v>
      </c>
      <c r="K16" s="25">
        <f t="shared" ref="K16:K24" si="0">SUM(H16:J16)</f>
        <v>21</v>
      </c>
      <c r="L16" s="25">
        <v>41</v>
      </c>
      <c r="M16" s="25">
        <f t="shared" ref="M16:M24" si="1">K16/L16*100</f>
        <v>51.219512195121951</v>
      </c>
      <c r="N16" s="26" t="s">
        <v>47</v>
      </c>
    </row>
    <row r="17" spans="1:14" ht="25.5" x14ac:dyDescent="0.2">
      <c r="A17" s="7">
        <v>2</v>
      </c>
      <c r="B17" s="34" t="s">
        <v>57</v>
      </c>
      <c r="C17" s="14" t="s">
        <v>12</v>
      </c>
      <c r="D17" s="14" t="s">
        <v>39</v>
      </c>
      <c r="E17" s="14">
        <v>7</v>
      </c>
      <c r="F17" s="14">
        <v>7</v>
      </c>
      <c r="G17" s="14" t="s">
        <v>56</v>
      </c>
      <c r="H17" s="7">
        <v>6</v>
      </c>
      <c r="I17" s="7">
        <v>2</v>
      </c>
      <c r="J17" s="7">
        <v>8</v>
      </c>
      <c r="K17" s="22">
        <f t="shared" si="0"/>
        <v>16</v>
      </c>
      <c r="L17" s="25">
        <v>41</v>
      </c>
      <c r="M17" s="25">
        <f t="shared" si="1"/>
        <v>39.024390243902438</v>
      </c>
      <c r="N17" s="26" t="s">
        <v>41</v>
      </c>
    </row>
    <row r="18" spans="1:14" ht="25.5" x14ac:dyDescent="0.2">
      <c r="A18" s="7">
        <v>3</v>
      </c>
      <c r="B18" s="34" t="s">
        <v>58</v>
      </c>
      <c r="C18" s="14" t="s">
        <v>12</v>
      </c>
      <c r="D18" s="14" t="s">
        <v>39</v>
      </c>
      <c r="E18" s="14">
        <v>7</v>
      </c>
      <c r="F18" s="14">
        <v>7</v>
      </c>
      <c r="G18" s="14" t="s">
        <v>56</v>
      </c>
      <c r="H18" s="7">
        <v>10</v>
      </c>
      <c r="I18" s="7">
        <v>0</v>
      </c>
      <c r="J18" s="7">
        <v>5</v>
      </c>
      <c r="K18" s="22">
        <f t="shared" si="0"/>
        <v>15</v>
      </c>
      <c r="L18" s="25">
        <v>41</v>
      </c>
      <c r="M18" s="25">
        <f t="shared" si="1"/>
        <v>36.585365853658537</v>
      </c>
      <c r="N18" s="26" t="s">
        <v>41</v>
      </c>
    </row>
    <row r="19" spans="1:14" ht="25.5" x14ac:dyDescent="0.2">
      <c r="A19" s="7">
        <v>4</v>
      </c>
      <c r="B19" s="15" t="s">
        <v>35</v>
      </c>
      <c r="C19" s="14" t="s">
        <v>12</v>
      </c>
      <c r="D19" s="14" t="s">
        <v>39</v>
      </c>
      <c r="E19" s="14">
        <v>7</v>
      </c>
      <c r="F19" s="14">
        <v>7</v>
      </c>
      <c r="G19" s="14" t="s">
        <v>40</v>
      </c>
      <c r="H19" s="7">
        <v>8</v>
      </c>
      <c r="I19" s="7">
        <v>2</v>
      </c>
      <c r="J19" s="7">
        <v>2</v>
      </c>
      <c r="K19" s="22">
        <f t="shared" si="0"/>
        <v>12</v>
      </c>
      <c r="L19" s="25">
        <v>41</v>
      </c>
      <c r="M19" s="25">
        <f t="shared" si="1"/>
        <v>29.268292682926827</v>
      </c>
      <c r="N19" s="26" t="s">
        <v>41</v>
      </c>
    </row>
    <row r="20" spans="1:14" ht="25.5" x14ac:dyDescent="0.2">
      <c r="A20" s="7">
        <v>5</v>
      </c>
      <c r="B20" s="33" t="s">
        <v>59</v>
      </c>
      <c r="C20" s="14" t="s">
        <v>12</v>
      </c>
      <c r="D20" s="14" t="s">
        <v>39</v>
      </c>
      <c r="E20" s="14">
        <v>7</v>
      </c>
      <c r="F20" s="14">
        <v>7</v>
      </c>
      <c r="G20" s="14" t="s">
        <v>56</v>
      </c>
      <c r="H20" s="7">
        <v>5</v>
      </c>
      <c r="I20" s="7">
        <v>6</v>
      </c>
      <c r="J20" s="7">
        <v>0</v>
      </c>
      <c r="K20" s="22">
        <f t="shared" si="0"/>
        <v>11</v>
      </c>
      <c r="L20" s="25">
        <v>41</v>
      </c>
      <c r="M20" s="22">
        <f t="shared" si="1"/>
        <v>26.829268292682929</v>
      </c>
      <c r="N20" s="23" t="s">
        <v>41</v>
      </c>
    </row>
    <row r="21" spans="1:14" ht="25.5" x14ac:dyDescent="0.2">
      <c r="A21" s="7">
        <v>6</v>
      </c>
      <c r="B21" s="15" t="s">
        <v>38</v>
      </c>
      <c r="C21" s="14" t="s">
        <v>12</v>
      </c>
      <c r="D21" s="14" t="s">
        <v>39</v>
      </c>
      <c r="E21" s="14">
        <v>7</v>
      </c>
      <c r="F21" s="14">
        <v>7</v>
      </c>
      <c r="G21" s="14" t="s">
        <v>40</v>
      </c>
      <c r="H21" s="7">
        <v>4</v>
      </c>
      <c r="I21" s="7">
        <v>1</v>
      </c>
      <c r="J21" s="7">
        <v>5</v>
      </c>
      <c r="K21" s="22">
        <f t="shared" si="0"/>
        <v>10</v>
      </c>
      <c r="L21" s="25">
        <v>41</v>
      </c>
      <c r="M21" s="22">
        <f t="shared" si="1"/>
        <v>24.390243902439025</v>
      </c>
      <c r="N21" s="26" t="s">
        <v>41</v>
      </c>
    </row>
    <row r="22" spans="1:14" ht="25.5" x14ac:dyDescent="0.2">
      <c r="A22" s="7">
        <v>7</v>
      </c>
      <c r="B22" s="15" t="s">
        <v>37</v>
      </c>
      <c r="C22" s="14" t="s">
        <v>12</v>
      </c>
      <c r="D22" s="14" t="s">
        <v>39</v>
      </c>
      <c r="E22" s="14">
        <v>7</v>
      </c>
      <c r="F22" s="14">
        <v>7</v>
      </c>
      <c r="G22" s="14" t="s">
        <v>40</v>
      </c>
      <c r="H22" s="7">
        <v>5</v>
      </c>
      <c r="I22" s="7">
        <v>2</v>
      </c>
      <c r="J22" s="7">
        <v>2</v>
      </c>
      <c r="K22" s="22">
        <f t="shared" si="0"/>
        <v>9</v>
      </c>
      <c r="L22" s="25">
        <v>41</v>
      </c>
      <c r="M22" s="22">
        <f t="shared" si="1"/>
        <v>21.951219512195124</v>
      </c>
      <c r="N22" s="26" t="s">
        <v>41</v>
      </c>
    </row>
    <row r="23" spans="1:14" ht="25.5" x14ac:dyDescent="0.2">
      <c r="A23" s="7">
        <v>8</v>
      </c>
      <c r="B23" s="15" t="s">
        <v>36</v>
      </c>
      <c r="C23" s="14" t="s">
        <v>12</v>
      </c>
      <c r="D23" s="14" t="s">
        <v>39</v>
      </c>
      <c r="E23" s="14">
        <v>7</v>
      </c>
      <c r="F23" s="14">
        <v>7</v>
      </c>
      <c r="G23" s="14" t="s">
        <v>40</v>
      </c>
      <c r="H23" s="7">
        <v>3</v>
      </c>
      <c r="I23" s="7">
        <v>1</v>
      </c>
      <c r="J23" s="7">
        <v>4</v>
      </c>
      <c r="K23" s="22">
        <f t="shared" si="0"/>
        <v>8</v>
      </c>
      <c r="L23" s="25">
        <v>41</v>
      </c>
      <c r="M23" s="22">
        <f t="shared" si="1"/>
        <v>19.512195121951219</v>
      </c>
      <c r="N23" s="26" t="s">
        <v>41</v>
      </c>
    </row>
    <row r="24" spans="1:14" ht="25.5" x14ac:dyDescent="0.2">
      <c r="A24" s="7">
        <v>9</v>
      </c>
      <c r="B24" s="34" t="s">
        <v>60</v>
      </c>
      <c r="C24" s="14" t="s">
        <v>12</v>
      </c>
      <c r="D24" s="14" t="s">
        <v>39</v>
      </c>
      <c r="E24" s="14">
        <v>7</v>
      </c>
      <c r="F24" s="14">
        <v>7</v>
      </c>
      <c r="G24" s="14" t="s">
        <v>56</v>
      </c>
      <c r="H24" s="7">
        <v>3</v>
      </c>
      <c r="I24" s="7">
        <v>0</v>
      </c>
      <c r="J24" s="7">
        <v>0</v>
      </c>
      <c r="K24" s="22">
        <f t="shared" si="0"/>
        <v>3</v>
      </c>
      <c r="L24" s="25">
        <v>41</v>
      </c>
      <c r="M24" s="22">
        <f t="shared" si="1"/>
        <v>7.3170731707317067</v>
      </c>
      <c r="N24" s="26" t="s">
        <v>41</v>
      </c>
    </row>
    <row r="25" spans="1:14" ht="12.75" x14ac:dyDescent="0.2">
      <c r="A25" s="8"/>
      <c r="B25" s="9"/>
      <c r="C25" s="8"/>
      <c r="D25" s="8"/>
      <c r="E25" s="8"/>
      <c r="F25" s="8"/>
      <c r="G25" s="8"/>
      <c r="H25" s="10"/>
      <c r="I25" s="10"/>
      <c r="J25" s="10"/>
      <c r="K25" s="18"/>
      <c r="L25" s="18"/>
      <c r="M25" s="18"/>
      <c r="N25" s="19"/>
    </row>
    <row r="26" spans="1:14" ht="12.75" x14ac:dyDescent="0.2">
      <c r="A26" s="8"/>
      <c r="B26" s="9"/>
      <c r="C26" s="8"/>
      <c r="D26" s="8"/>
      <c r="E26" s="8"/>
      <c r="F26" s="8"/>
      <c r="G26" s="8"/>
      <c r="H26" s="10"/>
      <c r="I26" s="10"/>
      <c r="J26" s="10"/>
      <c r="K26" s="18"/>
      <c r="L26" s="18"/>
      <c r="M26" s="18"/>
      <c r="N26" s="19"/>
    </row>
    <row r="27" spans="1:14" ht="12.75" x14ac:dyDescent="0.2">
      <c r="A27" s="8"/>
      <c r="B27" s="9"/>
      <c r="C27" s="8"/>
      <c r="D27" s="8"/>
      <c r="E27" s="8"/>
      <c r="F27" s="8"/>
      <c r="G27" s="8"/>
      <c r="H27" s="10"/>
      <c r="I27" s="10"/>
      <c r="J27" s="10"/>
      <c r="K27" s="11"/>
      <c r="L27" s="11"/>
      <c r="M27" s="11"/>
      <c r="N27" s="10"/>
    </row>
    <row r="28" spans="1:14" ht="25.5" x14ac:dyDescent="0.2">
      <c r="A28" s="8"/>
      <c r="B28" s="12" t="s">
        <v>7</v>
      </c>
      <c r="C28" s="8"/>
      <c r="D28" s="8"/>
      <c r="E28" s="8"/>
      <c r="F28" s="8"/>
      <c r="G28" s="8" t="s">
        <v>8</v>
      </c>
      <c r="H28" s="10"/>
      <c r="I28" s="10"/>
      <c r="J28" s="10"/>
      <c r="K28" s="11"/>
      <c r="L28" s="11"/>
      <c r="M28" s="11"/>
      <c r="N28" s="10"/>
    </row>
    <row r="29" spans="1:14" ht="12.75" x14ac:dyDescent="0.2">
      <c r="B29" s="13" t="s">
        <v>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25.5" x14ac:dyDescent="0.2">
      <c r="B30" s="5"/>
      <c r="C30" s="5"/>
      <c r="D30" s="5"/>
      <c r="E30" s="5"/>
      <c r="F30" s="5"/>
      <c r="G30" s="8" t="s">
        <v>8</v>
      </c>
      <c r="H30" s="5"/>
      <c r="I30" s="5"/>
      <c r="J30" s="5"/>
      <c r="K30" s="5"/>
      <c r="L30" s="5"/>
      <c r="M30" s="5"/>
      <c r="N30" s="5"/>
    </row>
    <row r="31" spans="1:14" ht="25.5" x14ac:dyDescent="0.2">
      <c r="B31" s="5"/>
      <c r="C31" s="5"/>
      <c r="D31" s="5"/>
      <c r="E31" s="5"/>
      <c r="F31" s="5"/>
      <c r="G31" s="8" t="s">
        <v>8</v>
      </c>
      <c r="H31" s="5"/>
      <c r="I31" s="5"/>
      <c r="J31" s="5"/>
      <c r="K31" s="5"/>
      <c r="L31" s="5"/>
      <c r="M31" s="5"/>
      <c r="N31" s="5"/>
    </row>
    <row r="32" spans="1:14" ht="25.5" x14ac:dyDescent="0.2">
      <c r="B32" s="5"/>
      <c r="C32" s="5"/>
      <c r="D32" s="5"/>
      <c r="E32" s="5"/>
      <c r="F32" s="5"/>
      <c r="G32" s="8" t="s">
        <v>8</v>
      </c>
      <c r="H32" s="5"/>
      <c r="I32" s="5"/>
      <c r="J32" s="5"/>
      <c r="K32" s="5"/>
      <c r="L32" s="5"/>
      <c r="M32" s="5"/>
      <c r="N32" s="5"/>
    </row>
    <row r="33" spans="2:14" ht="25.5" x14ac:dyDescent="0.2">
      <c r="B33" s="5"/>
      <c r="C33" s="5"/>
      <c r="D33" s="5"/>
      <c r="E33" s="5"/>
      <c r="F33" s="5"/>
      <c r="G33" s="8" t="s">
        <v>8</v>
      </c>
      <c r="H33" s="5"/>
      <c r="I33" s="5"/>
      <c r="J33" s="5"/>
      <c r="K33" s="5"/>
      <c r="L33" s="5"/>
      <c r="M33" s="5"/>
      <c r="N33" s="5"/>
    </row>
    <row r="34" spans="2:14" ht="25.5" x14ac:dyDescent="0.2">
      <c r="B34" s="5"/>
      <c r="C34" s="5"/>
      <c r="D34" s="5"/>
      <c r="E34" s="5"/>
      <c r="F34" s="5"/>
      <c r="G34" s="8" t="s">
        <v>8</v>
      </c>
      <c r="H34" s="5"/>
      <c r="I34" s="5"/>
      <c r="J34" s="5"/>
      <c r="K34" s="5"/>
      <c r="L34" s="5"/>
      <c r="M34" s="5"/>
      <c r="N34" s="5"/>
    </row>
    <row r="35" spans="2:14" ht="25.5" x14ac:dyDescent="0.2">
      <c r="B35" s="5"/>
      <c r="C35" s="5"/>
      <c r="D35" s="5"/>
      <c r="E35" s="5"/>
      <c r="F35" s="5"/>
      <c r="G35" s="8" t="s">
        <v>8</v>
      </c>
      <c r="H35" s="5"/>
      <c r="I35" s="5"/>
      <c r="J35" s="5"/>
      <c r="K35" s="5"/>
      <c r="L35" s="5"/>
      <c r="M35" s="5"/>
      <c r="N35" s="5"/>
    </row>
    <row r="36" spans="2:14" ht="25.5" x14ac:dyDescent="0.2">
      <c r="B36" s="5"/>
      <c r="C36" s="5"/>
      <c r="D36" s="5"/>
      <c r="E36" s="5"/>
      <c r="F36" s="5"/>
      <c r="G36" s="8" t="s">
        <v>8</v>
      </c>
      <c r="H36" s="5"/>
      <c r="I36" s="5"/>
      <c r="J36" s="5"/>
      <c r="K36" s="5"/>
      <c r="L36" s="5"/>
      <c r="M36" s="5"/>
      <c r="N36" s="5"/>
    </row>
    <row r="37" spans="2:14" ht="25.5" x14ac:dyDescent="0.2">
      <c r="B37" s="5"/>
      <c r="C37" s="5"/>
      <c r="D37" s="5"/>
      <c r="E37" s="5"/>
      <c r="F37" s="5"/>
      <c r="G37" s="8" t="s">
        <v>8</v>
      </c>
      <c r="H37" s="5"/>
      <c r="I37" s="5"/>
      <c r="J37" s="5"/>
      <c r="K37" s="5"/>
      <c r="L37" s="5"/>
      <c r="M37" s="5"/>
      <c r="N37" s="5"/>
    </row>
    <row r="38" spans="2:14" ht="25.5" x14ac:dyDescent="0.2">
      <c r="B38" s="5"/>
      <c r="C38" s="5"/>
      <c r="D38" s="5"/>
      <c r="E38" s="5"/>
      <c r="F38" s="5"/>
      <c r="G38" s="8" t="s">
        <v>8</v>
      </c>
      <c r="H38" s="5"/>
      <c r="I38" s="5"/>
      <c r="J38" s="5"/>
      <c r="K38" s="5"/>
      <c r="L38" s="5"/>
      <c r="M38" s="5"/>
      <c r="N38" s="5"/>
    </row>
  </sheetData>
  <sortState ref="B16:O24">
    <sortCondition descending="1" ref="K16:K24"/>
  </sortState>
  <mergeCells count="13">
    <mergeCell ref="A13:N13"/>
    <mergeCell ref="A8:N8"/>
    <mergeCell ref="A9:J9"/>
    <mergeCell ref="A3:N3"/>
    <mergeCell ref="A5:N5"/>
    <mergeCell ref="A6:N6"/>
    <mergeCell ref="A7:N7"/>
    <mergeCell ref="A10:J10"/>
    <mergeCell ref="K10:N10"/>
    <mergeCell ref="A11:J11"/>
    <mergeCell ref="K11:N11"/>
    <mergeCell ref="A12:J12"/>
    <mergeCell ref="K12:N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4" workbookViewId="0">
      <selection activeCell="C16" sqref="C16:C23"/>
    </sheetView>
  </sheetViews>
  <sheetFormatPr defaultRowHeight="12" x14ac:dyDescent="0.2"/>
  <cols>
    <col min="3" max="3" width="13" customWidth="1"/>
    <col min="4" max="4" width="19.1640625" customWidth="1"/>
    <col min="7" max="7" width="14.1640625" customWidth="1"/>
  </cols>
  <sheetData>
    <row r="3" spans="1:14" ht="15" x14ac:dyDescent="0.2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5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5" x14ac:dyDescent="0.2">
      <c r="A5" s="40" t="s">
        <v>67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5" x14ac:dyDescent="0.2">
      <c r="A6" s="40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x14ac:dyDescent="0.25">
      <c r="A7" s="41" t="s">
        <v>26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ht="15" customHeight="1" x14ac:dyDescent="0.2">
      <c r="A8" s="38" t="s">
        <v>27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5" customHeight="1" x14ac:dyDescent="0.2">
      <c r="A9" s="38" t="s">
        <v>28</v>
      </c>
      <c r="B9" s="38"/>
      <c r="C9" s="38"/>
      <c r="D9" s="38"/>
      <c r="E9" s="38"/>
      <c r="F9" s="38"/>
      <c r="G9" s="38"/>
      <c r="H9" s="38"/>
      <c r="I9" s="38"/>
      <c r="J9" s="38"/>
      <c r="K9" s="2"/>
      <c r="L9" s="2"/>
      <c r="M9" s="2"/>
      <c r="N9" s="2"/>
    </row>
    <row r="10" spans="1:14" ht="14.25" customHeight="1" x14ac:dyDescent="0.2">
      <c r="A10" s="38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4.25" customHeight="1" x14ac:dyDescent="0.2">
      <c r="A11" s="38" t="s">
        <v>30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14.25" customHeight="1" x14ac:dyDescent="0.2">
      <c r="A12" s="38" t="s">
        <v>66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12.7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02.75" thickBot="1" x14ac:dyDescent="0.25">
      <c r="A15" s="17" t="s">
        <v>0</v>
      </c>
      <c r="B15" s="27" t="s">
        <v>1</v>
      </c>
      <c r="C15" s="28" t="s">
        <v>11</v>
      </c>
      <c r="D15" s="20" t="s">
        <v>2</v>
      </c>
      <c r="E15" s="29" t="s">
        <v>13</v>
      </c>
      <c r="F15" s="29" t="s">
        <v>14</v>
      </c>
      <c r="G15" s="20" t="s">
        <v>3</v>
      </c>
      <c r="H15" s="30" t="s">
        <v>15</v>
      </c>
      <c r="I15" s="20" t="s">
        <v>61</v>
      </c>
      <c r="J15" s="29" t="s">
        <v>62</v>
      </c>
      <c r="K15" s="20" t="s">
        <v>4</v>
      </c>
      <c r="L15" s="20" t="s">
        <v>5</v>
      </c>
      <c r="M15" s="20" t="s">
        <v>6</v>
      </c>
      <c r="N15" s="17" t="s">
        <v>10</v>
      </c>
    </row>
    <row r="16" spans="1:14" ht="38.25" x14ac:dyDescent="0.2">
      <c r="A16" s="16">
        <v>1</v>
      </c>
      <c r="B16" s="15" t="s">
        <v>43</v>
      </c>
      <c r="C16" s="14" t="s">
        <v>12</v>
      </c>
      <c r="D16" s="14" t="s">
        <v>39</v>
      </c>
      <c r="E16" s="14">
        <v>8</v>
      </c>
      <c r="F16" s="14">
        <v>8</v>
      </c>
      <c r="G16" s="14" t="s">
        <v>40</v>
      </c>
      <c r="H16" s="16">
        <v>14</v>
      </c>
      <c r="I16" s="16">
        <v>6</v>
      </c>
      <c r="J16" s="16">
        <v>3</v>
      </c>
      <c r="K16" s="25">
        <f t="shared" ref="K16:K23" si="0">SUM(H16:J16)</f>
        <v>23</v>
      </c>
      <c r="L16" s="25">
        <v>41</v>
      </c>
      <c r="M16" s="25">
        <f t="shared" ref="M16:M23" si="1">+K16/L16*100</f>
        <v>56.09756097560976</v>
      </c>
      <c r="N16" s="26" t="s">
        <v>47</v>
      </c>
    </row>
    <row r="17" spans="1:14" ht="38.25" x14ac:dyDescent="0.2">
      <c r="A17" s="7">
        <v>2</v>
      </c>
      <c r="B17" s="15" t="s">
        <v>45</v>
      </c>
      <c r="C17" s="14" t="s">
        <v>12</v>
      </c>
      <c r="D17" s="14" t="s">
        <v>39</v>
      </c>
      <c r="E17" s="14">
        <v>8</v>
      </c>
      <c r="F17" s="14">
        <v>8</v>
      </c>
      <c r="G17" s="14" t="s">
        <v>40</v>
      </c>
      <c r="H17" s="7">
        <v>14</v>
      </c>
      <c r="I17" s="7">
        <v>6</v>
      </c>
      <c r="J17" s="7">
        <v>3</v>
      </c>
      <c r="K17" s="25">
        <f t="shared" si="0"/>
        <v>23</v>
      </c>
      <c r="L17" s="25">
        <v>41</v>
      </c>
      <c r="M17" s="25">
        <f t="shared" si="1"/>
        <v>56.09756097560976</v>
      </c>
      <c r="N17" s="23" t="s">
        <v>47</v>
      </c>
    </row>
    <row r="18" spans="1:14" ht="38.25" x14ac:dyDescent="0.2">
      <c r="A18" s="7">
        <v>3</v>
      </c>
      <c r="B18" s="15" t="s">
        <v>42</v>
      </c>
      <c r="C18" s="14" t="s">
        <v>12</v>
      </c>
      <c r="D18" s="14" t="s">
        <v>39</v>
      </c>
      <c r="E18" s="14">
        <v>8</v>
      </c>
      <c r="F18" s="14">
        <v>8</v>
      </c>
      <c r="G18" s="14" t="s">
        <v>40</v>
      </c>
      <c r="H18" s="7">
        <v>14</v>
      </c>
      <c r="I18" s="7">
        <v>6</v>
      </c>
      <c r="J18" s="7">
        <v>3</v>
      </c>
      <c r="K18" s="25">
        <f t="shared" si="0"/>
        <v>23</v>
      </c>
      <c r="L18" s="25">
        <v>41</v>
      </c>
      <c r="M18" s="25">
        <f t="shared" si="1"/>
        <v>56.09756097560976</v>
      </c>
      <c r="N18" s="23" t="s">
        <v>47</v>
      </c>
    </row>
    <row r="19" spans="1:14" ht="38.25" x14ac:dyDescent="0.2">
      <c r="A19" s="7">
        <v>4</v>
      </c>
      <c r="B19" s="15" t="s">
        <v>44</v>
      </c>
      <c r="C19" s="14" t="s">
        <v>12</v>
      </c>
      <c r="D19" s="14" t="s">
        <v>39</v>
      </c>
      <c r="E19" s="14">
        <v>8</v>
      </c>
      <c r="F19" s="14">
        <v>8</v>
      </c>
      <c r="G19" s="14" t="s">
        <v>40</v>
      </c>
      <c r="H19" s="7">
        <v>9</v>
      </c>
      <c r="I19" s="7">
        <v>6</v>
      </c>
      <c r="J19" s="7">
        <v>3</v>
      </c>
      <c r="K19" s="25">
        <f t="shared" si="0"/>
        <v>18</v>
      </c>
      <c r="L19" s="25">
        <v>41</v>
      </c>
      <c r="M19" s="25">
        <f t="shared" si="1"/>
        <v>43.902439024390247</v>
      </c>
      <c r="N19" s="23" t="s">
        <v>48</v>
      </c>
    </row>
    <row r="20" spans="1:14" ht="38.25" x14ac:dyDescent="0.2">
      <c r="A20" s="7">
        <v>5</v>
      </c>
      <c r="B20" s="36" t="s">
        <v>63</v>
      </c>
      <c r="C20" s="14" t="s">
        <v>12</v>
      </c>
      <c r="D20" s="14" t="s">
        <v>39</v>
      </c>
      <c r="E20" s="14">
        <v>8</v>
      </c>
      <c r="F20" s="14">
        <v>8</v>
      </c>
      <c r="G20" s="14" t="s">
        <v>56</v>
      </c>
      <c r="H20" s="7">
        <v>7</v>
      </c>
      <c r="I20" s="7">
        <v>0</v>
      </c>
      <c r="J20" s="7">
        <v>9</v>
      </c>
      <c r="K20" s="25">
        <f t="shared" si="0"/>
        <v>16</v>
      </c>
      <c r="L20" s="25">
        <v>41</v>
      </c>
      <c r="M20" s="25">
        <f t="shared" si="1"/>
        <v>39.024390243902438</v>
      </c>
      <c r="N20" s="23" t="s">
        <v>48</v>
      </c>
    </row>
    <row r="21" spans="1:14" ht="38.25" x14ac:dyDescent="0.2">
      <c r="A21" s="7">
        <v>6</v>
      </c>
      <c r="B21" s="35" t="s">
        <v>64</v>
      </c>
      <c r="C21" s="14" t="s">
        <v>12</v>
      </c>
      <c r="D21" s="14" t="s">
        <v>39</v>
      </c>
      <c r="E21" s="14">
        <v>8</v>
      </c>
      <c r="F21" s="14">
        <v>8</v>
      </c>
      <c r="G21" s="6" t="s">
        <v>56</v>
      </c>
      <c r="H21" s="7">
        <v>6</v>
      </c>
      <c r="I21" s="7">
        <v>3</v>
      </c>
      <c r="J21" s="7">
        <v>3</v>
      </c>
      <c r="K21" s="22">
        <f t="shared" si="0"/>
        <v>12</v>
      </c>
      <c r="L21" s="25">
        <v>41</v>
      </c>
      <c r="M21" s="25">
        <f t="shared" si="1"/>
        <v>29.268292682926827</v>
      </c>
      <c r="N21" s="23" t="s">
        <v>48</v>
      </c>
    </row>
    <row r="22" spans="1:14" ht="38.25" x14ac:dyDescent="0.2">
      <c r="A22" s="7">
        <v>7</v>
      </c>
      <c r="B22" s="15" t="s">
        <v>46</v>
      </c>
      <c r="C22" s="14" t="s">
        <v>12</v>
      </c>
      <c r="D22" s="14" t="s">
        <v>39</v>
      </c>
      <c r="E22" s="14">
        <v>8</v>
      </c>
      <c r="F22" s="14">
        <v>8</v>
      </c>
      <c r="G22" s="6" t="s">
        <v>40</v>
      </c>
      <c r="H22" s="7">
        <v>9</v>
      </c>
      <c r="I22" s="7">
        <v>0</v>
      </c>
      <c r="J22" s="7">
        <v>1</v>
      </c>
      <c r="K22" s="22">
        <f t="shared" si="0"/>
        <v>10</v>
      </c>
      <c r="L22" s="25">
        <v>41</v>
      </c>
      <c r="M22" s="25">
        <f t="shared" si="1"/>
        <v>24.390243902439025</v>
      </c>
      <c r="N22" s="23" t="s">
        <v>48</v>
      </c>
    </row>
    <row r="23" spans="1:14" ht="38.25" x14ac:dyDescent="0.2">
      <c r="A23" s="7">
        <v>8</v>
      </c>
      <c r="B23" s="36" t="s">
        <v>65</v>
      </c>
      <c r="C23" s="14" t="s">
        <v>12</v>
      </c>
      <c r="D23" s="14" t="s">
        <v>39</v>
      </c>
      <c r="E23" s="14">
        <v>8</v>
      </c>
      <c r="F23" s="14">
        <v>8</v>
      </c>
      <c r="G23" s="6" t="s">
        <v>56</v>
      </c>
      <c r="H23" s="7">
        <v>2</v>
      </c>
      <c r="I23" s="7">
        <v>0</v>
      </c>
      <c r="J23" s="7">
        <v>5</v>
      </c>
      <c r="K23" s="22">
        <f t="shared" si="0"/>
        <v>7</v>
      </c>
      <c r="L23" s="25">
        <v>41</v>
      </c>
      <c r="M23" s="25">
        <f t="shared" si="1"/>
        <v>17.073170731707318</v>
      </c>
      <c r="N23" s="23" t="s">
        <v>48</v>
      </c>
    </row>
    <row r="24" spans="1:14" ht="12.75" x14ac:dyDescent="0.2">
      <c r="A24" s="8"/>
      <c r="B24" s="9"/>
      <c r="C24" s="8"/>
      <c r="D24" s="8"/>
      <c r="E24" s="8"/>
      <c r="F24" s="8"/>
      <c r="G24" s="8"/>
      <c r="H24" s="10"/>
      <c r="I24" s="10"/>
      <c r="J24" s="10"/>
      <c r="K24" s="18"/>
      <c r="L24" s="18"/>
      <c r="M24" s="18"/>
      <c r="N24" s="19"/>
    </row>
    <row r="25" spans="1:14" ht="12.75" x14ac:dyDescent="0.2">
      <c r="A25" s="8"/>
      <c r="B25" s="9"/>
      <c r="C25" s="8"/>
      <c r="D25" s="8"/>
      <c r="E25" s="8"/>
      <c r="F25" s="8"/>
      <c r="G25" s="8"/>
      <c r="H25" s="10"/>
      <c r="I25" s="10"/>
      <c r="J25" s="10"/>
      <c r="K25" s="18"/>
      <c r="L25" s="18"/>
      <c r="M25" s="18"/>
      <c r="N25" s="19"/>
    </row>
    <row r="26" spans="1:14" ht="12.75" x14ac:dyDescent="0.2">
      <c r="A26" s="8"/>
      <c r="B26" s="9"/>
      <c r="C26" s="8"/>
      <c r="D26" s="8"/>
      <c r="E26" s="8"/>
      <c r="F26" s="8"/>
      <c r="G26" s="8"/>
      <c r="H26" s="10"/>
      <c r="I26" s="10"/>
      <c r="J26" s="10"/>
      <c r="K26" s="11"/>
      <c r="L26" s="11"/>
      <c r="M26" s="11"/>
      <c r="N26" s="10"/>
    </row>
    <row r="27" spans="1:14" ht="25.5" x14ac:dyDescent="0.2">
      <c r="A27" s="8"/>
      <c r="B27" s="12" t="s">
        <v>7</v>
      </c>
      <c r="C27" s="8"/>
      <c r="D27" s="8"/>
      <c r="E27" s="8"/>
      <c r="F27" s="8"/>
      <c r="G27" s="8" t="s">
        <v>8</v>
      </c>
      <c r="H27" s="10"/>
      <c r="I27" s="10"/>
      <c r="J27" s="10"/>
      <c r="K27" s="11"/>
      <c r="L27" s="11"/>
      <c r="M27" s="11"/>
      <c r="N27" s="10"/>
    </row>
    <row r="28" spans="1:14" ht="12.75" x14ac:dyDescent="0.2">
      <c r="B28" s="13" t="s">
        <v>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25.5" x14ac:dyDescent="0.2">
      <c r="B29" s="5"/>
      <c r="C29" s="5"/>
      <c r="D29" s="5"/>
      <c r="E29" s="5"/>
      <c r="F29" s="5"/>
      <c r="G29" s="8" t="s">
        <v>8</v>
      </c>
      <c r="H29" s="5"/>
      <c r="I29" s="5"/>
      <c r="J29" s="5"/>
      <c r="K29" s="5"/>
      <c r="L29" s="5"/>
      <c r="M29" s="5"/>
      <c r="N29" s="5"/>
    </row>
    <row r="30" spans="1:14" ht="25.5" x14ac:dyDescent="0.2">
      <c r="B30" s="5"/>
      <c r="C30" s="5"/>
      <c r="D30" s="5"/>
      <c r="E30" s="5"/>
      <c r="F30" s="5"/>
      <c r="G30" s="8" t="s">
        <v>8</v>
      </c>
      <c r="H30" s="5"/>
      <c r="I30" s="5"/>
      <c r="J30" s="5"/>
      <c r="K30" s="5"/>
      <c r="L30" s="5"/>
      <c r="M30" s="5"/>
      <c r="N30" s="5"/>
    </row>
    <row r="31" spans="1:14" ht="25.5" x14ac:dyDescent="0.2">
      <c r="B31" s="5"/>
      <c r="C31" s="5"/>
      <c r="D31" s="5"/>
      <c r="E31" s="5"/>
      <c r="F31" s="5"/>
      <c r="G31" s="8" t="s">
        <v>8</v>
      </c>
      <c r="H31" s="5"/>
      <c r="I31" s="5"/>
      <c r="J31" s="5"/>
      <c r="K31" s="5"/>
      <c r="L31" s="5"/>
      <c r="M31" s="5"/>
      <c r="N31" s="5"/>
    </row>
    <row r="32" spans="1:14" ht="25.5" x14ac:dyDescent="0.2">
      <c r="B32" s="5"/>
      <c r="C32" s="5"/>
      <c r="D32" s="5"/>
      <c r="E32" s="5"/>
      <c r="F32" s="5"/>
      <c r="G32" s="8" t="s">
        <v>8</v>
      </c>
      <c r="H32" s="5"/>
      <c r="I32" s="5"/>
      <c r="J32" s="5"/>
      <c r="K32" s="5"/>
      <c r="L32" s="5"/>
      <c r="M32" s="5"/>
      <c r="N32" s="5"/>
    </row>
  </sheetData>
  <sortState ref="B16:O23">
    <sortCondition descending="1" ref="K16:K23"/>
  </sortState>
  <mergeCells count="13">
    <mergeCell ref="A9:J9"/>
    <mergeCell ref="A3:N3"/>
    <mergeCell ref="A5:N5"/>
    <mergeCell ref="A6:N6"/>
    <mergeCell ref="A7:N7"/>
    <mergeCell ref="A8:N8"/>
    <mergeCell ref="A13:N13"/>
    <mergeCell ref="A10:J10"/>
    <mergeCell ref="K10:N10"/>
    <mergeCell ref="A11:J11"/>
    <mergeCell ref="K11:N11"/>
    <mergeCell ref="A12:J12"/>
    <mergeCell ref="K12:N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0"/>
  <sheetViews>
    <sheetView workbookViewId="0">
      <selection activeCell="C16" sqref="C16:C21"/>
    </sheetView>
  </sheetViews>
  <sheetFormatPr defaultRowHeight="12" x14ac:dyDescent="0.2"/>
  <cols>
    <col min="3" max="3" width="14.1640625" customWidth="1"/>
    <col min="4" max="4" width="22.33203125" customWidth="1"/>
    <col min="7" max="7" width="12.5" customWidth="1"/>
  </cols>
  <sheetData>
    <row r="3" spans="1:20" ht="15" x14ac:dyDescent="0.2">
      <c r="A3" s="39" t="s">
        <v>34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15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15" x14ac:dyDescent="0.2">
      <c r="A5" s="40" t="s">
        <v>33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ht="15" x14ac:dyDescent="0.2">
      <c r="A6" s="40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15" x14ac:dyDescent="0.25">
      <c r="A7" s="41" t="s">
        <v>26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15" customHeight="1" x14ac:dyDescent="0.2">
      <c r="A8" s="38" t="s">
        <v>27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5" customHeight="1" x14ac:dyDescent="0.2">
      <c r="A9" s="38" t="s">
        <v>28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2"/>
      <c r="R9" s="2"/>
      <c r="S9" s="2"/>
      <c r="T9" s="2"/>
    </row>
    <row r="10" spans="1:20" ht="14.25" customHeight="1" x14ac:dyDescent="0.2">
      <c r="A10" s="38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14.25" customHeight="1" x14ac:dyDescent="0.2">
      <c r="A11" s="38" t="s">
        <v>30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14.25" customHeight="1" x14ac:dyDescent="0.2">
      <c r="A12" s="38" t="s">
        <v>31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0" ht="12.7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02.75" thickBot="1" x14ac:dyDescent="0.25">
      <c r="A15" s="17" t="s">
        <v>0</v>
      </c>
      <c r="B15" s="27" t="s">
        <v>1</v>
      </c>
      <c r="C15" s="28" t="s">
        <v>11</v>
      </c>
      <c r="D15" s="20" t="s">
        <v>2</v>
      </c>
      <c r="E15" s="29" t="s">
        <v>13</v>
      </c>
      <c r="F15" s="29" t="s">
        <v>14</v>
      </c>
      <c r="G15" s="20" t="s">
        <v>3</v>
      </c>
      <c r="H15" s="30" t="s">
        <v>15</v>
      </c>
      <c r="I15" s="20" t="s">
        <v>16</v>
      </c>
      <c r="J15" s="20" t="s">
        <v>17</v>
      </c>
      <c r="K15" s="29" t="s">
        <v>18</v>
      </c>
      <c r="L15" s="29" t="s">
        <v>19</v>
      </c>
      <c r="M15" s="29" t="s">
        <v>20</v>
      </c>
      <c r="N15" s="29" t="s">
        <v>21</v>
      </c>
      <c r="O15" s="29" t="s">
        <v>22</v>
      </c>
      <c r="P15" s="29" t="s">
        <v>23</v>
      </c>
      <c r="Q15" s="20" t="s">
        <v>4</v>
      </c>
      <c r="R15" s="20" t="s">
        <v>5</v>
      </c>
      <c r="S15" s="20" t="s">
        <v>6</v>
      </c>
      <c r="T15" s="17" t="s">
        <v>10</v>
      </c>
    </row>
    <row r="16" spans="1:20" ht="38.25" x14ac:dyDescent="0.2">
      <c r="A16" s="16">
        <v>1</v>
      </c>
      <c r="B16" s="15" t="s">
        <v>53</v>
      </c>
      <c r="C16" s="14" t="s">
        <v>12</v>
      </c>
      <c r="D16" s="14" t="s">
        <v>39</v>
      </c>
      <c r="E16" s="14">
        <v>9</v>
      </c>
      <c r="F16" s="14">
        <v>9</v>
      </c>
      <c r="G16" s="14" t="s">
        <v>40</v>
      </c>
      <c r="H16" s="16">
        <v>14</v>
      </c>
      <c r="I16" s="16">
        <v>2</v>
      </c>
      <c r="J16" s="16">
        <v>2</v>
      </c>
      <c r="K16" s="16">
        <v>2</v>
      </c>
      <c r="L16" s="16">
        <v>0</v>
      </c>
      <c r="M16" s="16">
        <v>2</v>
      </c>
      <c r="N16" s="16">
        <v>1</v>
      </c>
      <c r="O16" s="16">
        <v>3</v>
      </c>
      <c r="P16" s="24">
        <v>3</v>
      </c>
      <c r="Q16" s="25">
        <f t="shared" ref="Q16:Q21" si="0">SUM(H16:P16)</f>
        <v>29</v>
      </c>
      <c r="R16" s="25">
        <v>41</v>
      </c>
      <c r="S16" s="25">
        <f t="shared" ref="S16:S21" si="1">Q16/R16*100</f>
        <v>70.731707317073173</v>
      </c>
      <c r="T16" s="26" t="s">
        <v>47</v>
      </c>
    </row>
    <row r="17" spans="1:20" ht="38.25" x14ac:dyDescent="0.2">
      <c r="A17" s="7">
        <v>2</v>
      </c>
      <c r="B17" s="15" t="s">
        <v>54</v>
      </c>
      <c r="C17" s="14" t="s">
        <v>12</v>
      </c>
      <c r="D17" s="14" t="s">
        <v>39</v>
      </c>
      <c r="E17" s="14">
        <v>9</v>
      </c>
      <c r="F17" s="14">
        <v>9</v>
      </c>
      <c r="G17" s="14" t="s">
        <v>40</v>
      </c>
      <c r="H17" s="7">
        <v>14</v>
      </c>
      <c r="I17" s="7">
        <v>2</v>
      </c>
      <c r="J17" s="7">
        <v>1</v>
      </c>
      <c r="K17" s="7">
        <v>2</v>
      </c>
      <c r="L17" s="7">
        <v>0</v>
      </c>
      <c r="M17" s="7">
        <v>2</v>
      </c>
      <c r="N17" s="7">
        <v>1</v>
      </c>
      <c r="O17" s="7">
        <v>2</v>
      </c>
      <c r="P17" s="7">
        <v>3</v>
      </c>
      <c r="Q17" s="25">
        <f t="shared" si="0"/>
        <v>27</v>
      </c>
      <c r="R17" s="25">
        <v>41</v>
      </c>
      <c r="S17" s="25">
        <f t="shared" si="1"/>
        <v>65.853658536585371</v>
      </c>
      <c r="T17" s="26" t="s">
        <v>47</v>
      </c>
    </row>
    <row r="18" spans="1:20" ht="38.25" x14ac:dyDescent="0.2">
      <c r="A18" s="7">
        <v>3</v>
      </c>
      <c r="B18" s="15" t="s">
        <v>51</v>
      </c>
      <c r="C18" s="14" t="s">
        <v>12</v>
      </c>
      <c r="D18" s="14" t="s">
        <v>39</v>
      </c>
      <c r="E18" s="14">
        <v>9</v>
      </c>
      <c r="F18" s="14">
        <v>9</v>
      </c>
      <c r="G18" s="14" t="s">
        <v>40</v>
      </c>
      <c r="H18" s="7">
        <v>11</v>
      </c>
      <c r="I18" s="7">
        <v>0</v>
      </c>
      <c r="J18" s="7">
        <v>0</v>
      </c>
      <c r="K18" s="7">
        <v>2</v>
      </c>
      <c r="L18" s="7">
        <v>0</v>
      </c>
      <c r="M18" s="7">
        <v>2</v>
      </c>
      <c r="N18" s="7">
        <v>0</v>
      </c>
      <c r="O18" s="7">
        <v>1</v>
      </c>
      <c r="P18" s="21">
        <v>1</v>
      </c>
      <c r="Q18" s="25">
        <f t="shared" si="0"/>
        <v>17</v>
      </c>
      <c r="R18" s="25">
        <v>41</v>
      </c>
      <c r="S18" s="25">
        <f t="shared" si="1"/>
        <v>41.463414634146339</v>
      </c>
      <c r="T18" s="26" t="s">
        <v>48</v>
      </c>
    </row>
    <row r="19" spans="1:20" ht="38.25" x14ac:dyDescent="0.2">
      <c r="A19" s="7">
        <v>4</v>
      </c>
      <c r="B19" s="15" t="s">
        <v>52</v>
      </c>
      <c r="C19" s="14" t="s">
        <v>12</v>
      </c>
      <c r="D19" s="14" t="s">
        <v>39</v>
      </c>
      <c r="E19" s="14">
        <v>9</v>
      </c>
      <c r="F19" s="14">
        <v>9</v>
      </c>
      <c r="G19" s="14" t="s">
        <v>40</v>
      </c>
      <c r="H19" s="7">
        <v>8</v>
      </c>
      <c r="I19" s="7">
        <v>0</v>
      </c>
      <c r="J19" s="7">
        <v>0</v>
      </c>
      <c r="K19" s="7">
        <v>1</v>
      </c>
      <c r="L19" s="7">
        <v>0</v>
      </c>
      <c r="M19" s="7">
        <v>2</v>
      </c>
      <c r="N19" s="7">
        <v>1</v>
      </c>
      <c r="O19" s="7">
        <v>0</v>
      </c>
      <c r="P19" s="21">
        <v>0</v>
      </c>
      <c r="Q19" s="25">
        <f t="shared" si="0"/>
        <v>12</v>
      </c>
      <c r="R19" s="25">
        <v>41</v>
      </c>
      <c r="S19" s="25">
        <f t="shared" si="1"/>
        <v>29.268292682926827</v>
      </c>
      <c r="T19" s="26" t="s">
        <v>48</v>
      </c>
    </row>
    <row r="20" spans="1:20" ht="38.25" x14ac:dyDescent="0.2">
      <c r="A20" s="7">
        <v>5</v>
      </c>
      <c r="B20" s="15" t="s">
        <v>50</v>
      </c>
      <c r="C20" s="14" t="s">
        <v>12</v>
      </c>
      <c r="D20" s="14" t="s">
        <v>39</v>
      </c>
      <c r="E20" s="14">
        <v>9</v>
      </c>
      <c r="F20" s="14">
        <v>9</v>
      </c>
      <c r="G20" s="14" t="s">
        <v>40</v>
      </c>
      <c r="H20" s="7">
        <v>6</v>
      </c>
      <c r="I20" s="7">
        <v>0</v>
      </c>
      <c r="J20" s="7">
        <v>0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21">
        <v>1</v>
      </c>
      <c r="Q20" s="25">
        <f t="shared" si="0"/>
        <v>8</v>
      </c>
      <c r="R20" s="25">
        <v>41</v>
      </c>
      <c r="S20" s="25">
        <f t="shared" si="1"/>
        <v>19.512195121951219</v>
      </c>
      <c r="T20" s="23" t="s">
        <v>48</v>
      </c>
    </row>
    <row r="21" spans="1:20" ht="38.25" x14ac:dyDescent="0.2">
      <c r="A21" s="7">
        <v>6</v>
      </c>
      <c r="B21" s="15" t="s">
        <v>49</v>
      </c>
      <c r="C21" s="14" t="s">
        <v>12</v>
      </c>
      <c r="D21" s="14" t="s">
        <v>39</v>
      </c>
      <c r="E21" s="14">
        <v>9</v>
      </c>
      <c r="F21" s="14">
        <v>9</v>
      </c>
      <c r="G21" s="14" t="s">
        <v>40</v>
      </c>
      <c r="H21" s="7">
        <v>6</v>
      </c>
      <c r="I21" s="7">
        <v>0</v>
      </c>
      <c r="J21" s="7">
        <v>0</v>
      </c>
      <c r="K21" s="7">
        <v>1</v>
      </c>
      <c r="L21" s="7">
        <v>0</v>
      </c>
      <c r="M21" s="7">
        <v>0</v>
      </c>
      <c r="N21" s="7">
        <v>0</v>
      </c>
      <c r="O21" s="7">
        <v>0</v>
      </c>
      <c r="P21" s="21">
        <v>0</v>
      </c>
      <c r="Q21" s="25">
        <f t="shared" si="0"/>
        <v>7</v>
      </c>
      <c r="R21" s="25">
        <v>41</v>
      </c>
      <c r="S21" s="25">
        <f t="shared" si="1"/>
        <v>17.073170731707318</v>
      </c>
      <c r="T21" s="23" t="s">
        <v>48</v>
      </c>
    </row>
    <row r="22" spans="1:20" ht="12.75" x14ac:dyDescent="0.2">
      <c r="A22" s="8"/>
      <c r="B22" s="9"/>
      <c r="C22" s="8"/>
      <c r="D22" s="8"/>
      <c r="E22" s="8"/>
      <c r="F22" s="8"/>
      <c r="G22" s="8"/>
      <c r="H22" s="10"/>
      <c r="I22" s="10"/>
      <c r="J22" s="10"/>
      <c r="K22" s="10"/>
      <c r="L22" s="10"/>
      <c r="M22" s="10"/>
      <c r="N22" s="10"/>
      <c r="O22" s="10"/>
      <c r="P22" s="11"/>
      <c r="Q22" s="18"/>
      <c r="R22" s="18"/>
      <c r="S22" s="18"/>
      <c r="T22" s="19"/>
    </row>
    <row r="23" spans="1:20" ht="12.75" x14ac:dyDescent="0.2">
      <c r="A23" s="8"/>
      <c r="B23" s="9"/>
      <c r="C23" s="8"/>
      <c r="D23" s="8"/>
      <c r="E23" s="8"/>
      <c r="F23" s="8"/>
      <c r="G23" s="8"/>
      <c r="H23" s="10"/>
      <c r="I23" s="10"/>
      <c r="J23" s="10"/>
      <c r="K23" s="10"/>
      <c r="L23" s="10"/>
      <c r="M23" s="10"/>
      <c r="N23" s="10"/>
      <c r="O23" s="10"/>
      <c r="P23" s="11"/>
      <c r="Q23" s="18"/>
      <c r="R23" s="18"/>
      <c r="S23" s="18"/>
      <c r="T23" s="19"/>
    </row>
    <row r="24" spans="1:20" ht="12.75" x14ac:dyDescent="0.2">
      <c r="A24" s="8"/>
      <c r="B24" s="9"/>
      <c r="C24" s="8"/>
      <c r="D24" s="8"/>
      <c r="E24" s="8"/>
      <c r="F24" s="8"/>
      <c r="G24" s="8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  <c r="S24" s="11"/>
      <c r="T24" s="10"/>
    </row>
    <row r="25" spans="1:20" ht="38.25" x14ac:dyDescent="0.2">
      <c r="A25" s="8"/>
      <c r="B25" s="12" t="s">
        <v>7</v>
      </c>
      <c r="C25" s="8"/>
      <c r="D25" s="8"/>
      <c r="E25" s="8"/>
      <c r="F25" s="8"/>
      <c r="G25" s="8" t="s">
        <v>8</v>
      </c>
      <c r="H25" s="10"/>
      <c r="I25" s="10"/>
      <c r="J25" s="10"/>
      <c r="K25" s="10"/>
      <c r="L25" s="10"/>
      <c r="M25" s="10"/>
      <c r="N25" s="10"/>
      <c r="O25" s="10"/>
      <c r="P25" s="11"/>
      <c r="Q25" s="11"/>
      <c r="R25" s="11"/>
      <c r="S25" s="11"/>
      <c r="T25" s="10"/>
    </row>
    <row r="26" spans="1:20" ht="12.75" x14ac:dyDescent="0.2">
      <c r="B26" s="13" t="s">
        <v>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38.25" x14ac:dyDescent="0.2">
      <c r="B27" s="5"/>
      <c r="C27" s="5"/>
      <c r="D27" s="5"/>
      <c r="E27" s="5"/>
      <c r="F27" s="5"/>
      <c r="G27" s="8" t="s">
        <v>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38.25" x14ac:dyDescent="0.2">
      <c r="B28" s="5"/>
      <c r="C28" s="5"/>
      <c r="D28" s="5"/>
      <c r="E28" s="5"/>
      <c r="F28" s="5"/>
      <c r="G28" s="8" t="s">
        <v>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38.25" x14ac:dyDescent="0.2">
      <c r="B29" s="5"/>
      <c r="C29" s="5"/>
      <c r="D29" s="5"/>
      <c r="E29" s="5"/>
      <c r="F29" s="5"/>
      <c r="G29" s="8" t="s">
        <v>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38.25" x14ac:dyDescent="0.2">
      <c r="B30" s="5"/>
      <c r="C30" s="5"/>
      <c r="D30" s="5"/>
      <c r="E30" s="5"/>
      <c r="F30" s="5"/>
      <c r="G30" s="8" t="s">
        <v>8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</sheetData>
  <sortState ref="B16:U21">
    <sortCondition descending="1" ref="Q16:Q21"/>
  </sortState>
  <mergeCells count="13">
    <mergeCell ref="A9:P9"/>
    <mergeCell ref="A3:T3"/>
    <mergeCell ref="A5:T5"/>
    <mergeCell ref="A6:T6"/>
    <mergeCell ref="A7:T7"/>
    <mergeCell ref="A8:T8"/>
    <mergeCell ref="A13:T13"/>
    <mergeCell ref="A10:P10"/>
    <mergeCell ref="Q10:T10"/>
    <mergeCell ref="A11:P11"/>
    <mergeCell ref="Q11:T11"/>
    <mergeCell ref="A12:P12"/>
    <mergeCell ref="Q12:T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2017-09-14T09:56:11Z</cp:lastPrinted>
  <dcterms:created xsi:type="dcterms:W3CDTF">2017-09-13T09:18:13Z</dcterms:created>
  <dcterms:modified xsi:type="dcterms:W3CDTF">2025-09-22T10:13:15Z</dcterms:modified>
</cp:coreProperties>
</file>