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11760" activeTab="3"/>
  </bookViews>
  <sheets>
    <sheet name="5-6 класс" sheetId="5" r:id="rId1"/>
    <sheet name="7-8 класс" sheetId="4" r:id="rId2"/>
    <sheet name="9 класс" sheetId="3" r:id="rId3"/>
    <sheet name="10-11 класс" sheetId="1" r:id="rId4"/>
  </sheets>
  <calcPr calcId="144525"/>
</workbook>
</file>

<file path=xl/calcChain.xml><?xml version="1.0" encoding="utf-8"?>
<calcChain xmlns="http://schemas.openxmlformats.org/spreadsheetml/2006/main">
  <c r="J18" i="5" l="1"/>
  <c r="L18" i="5" s="1"/>
  <c r="J19" i="5"/>
  <c r="L19" i="5" s="1"/>
  <c r="J22" i="5"/>
  <c r="L22" i="5" s="1"/>
  <c r="J21" i="5"/>
  <c r="L21" i="5" s="1"/>
  <c r="J23" i="5"/>
  <c r="J24" i="5"/>
  <c r="L24" i="5" s="1"/>
  <c r="J20" i="5"/>
  <c r="L20" i="5" s="1"/>
  <c r="J26" i="5"/>
  <c r="L26" i="5" s="1"/>
  <c r="J17" i="5"/>
  <c r="L17" i="5" s="1"/>
  <c r="J25" i="5"/>
  <c r="L25" i="5" s="1"/>
  <c r="L23" i="5"/>
  <c r="J16" i="5"/>
  <c r="L16" i="5" s="1"/>
  <c r="J21" i="4"/>
  <c r="L21" i="4" s="1"/>
  <c r="J17" i="4"/>
  <c r="L17" i="4" s="1"/>
  <c r="J19" i="4"/>
  <c r="L19" i="4" s="1"/>
  <c r="J22" i="4"/>
  <c r="L22" i="4" s="1"/>
  <c r="J23" i="4"/>
  <c r="L23" i="4" s="1"/>
  <c r="J20" i="4"/>
  <c r="L20" i="4" s="1"/>
  <c r="J18" i="4"/>
  <c r="L18" i="4" s="1"/>
  <c r="J16" i="4"/>
  <c r="L16" i="4" s="1"/>
  <c r="J19" i="3"/>
  <c r="L19" i="3" s="1"/>
  <c r="J21" i="3"/>
  <c r="L21" i="3" s="1"/>
  <c r="J18" i="3"/>
  <c r="L18" i="3" s="1"/>
  <c r="J20" i="3"/>
  <c r="L20" i="3" s="1"/>
  <c r="J17" i="3"/>
  <c r="L17" i="3" s="1"/>
  <c r="J16" i="3"/>
  <c r="L16" i="3" s="1"/>
  <c r="J21" i="1"/>
  <c r="L21" i="1" s="1"/>
  <c r="J19" i="1"/>
  <c r="L19" i="1" s="1"/>
  <c r="J18" i="1"/>
  <c r="L18" i="1" s="1"/>
  <c r="J20" i="1"/>
  <c r="L20" i="1" s="1"/>
  <c r="J17" i="1"/>
  <c r="L17" i="1" s="1"/>
  <c r="J16" i="1" l="1"/>
  <c r="L16" i="1" s="1"/>
</calcChain>
</file>

<file path=xl/comments1.xml><?xml version="1.0" encoding="utf-8"?>
<comments xmlns="http://schemas.openxmlformats.org/spreadsheetml/2006/main">
  <authors>
    <author>User 105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04"/>
          </rPr>
          <t>User 105: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<sst xmlns="http://schemas.openxmlformats.org/spreadsheetml/2006/main" count="302" uniqueCount="87">
  <si>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</si>
  <si>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</si>
  <si>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</si>
  <si>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</si>
  <si>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</si>
  <si>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</si>
  <si>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</si>
  <si>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</si>
  <si>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</si>
  <si>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</si>
  <si>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</si>
  <si>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</si>
  <si>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</si>
  <si>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</si>
  <si>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</si>
  <si>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Протокол школьного этапа этапа всероссийской олимпиады школьников по технологии в 2024-2025уч.г., 10-11 класс</t>
  </si>
  <si>
    <t>Место проведения:  город  Чебоксары, МБОУ "Гимназия №2"</t>
  </si>
  <si>
    <t xml:space="preserve">Члены жюри: </t>
  </si>
  <si>
    <r>
      <t xml:space="preserve">Дата проведения: </t>
    </r>
    <r>
      <rPr>
        <b/>
        <i/>
        <sz val="11"/>
        <color theme="1" tint="4.9989318521683403E-2"/>
        <rFont val="Arial"/>
        <family val="2"/>
        <charset val="204"/>
      </rPr>
      <t>11 октября 204</t>
    </r>
  </si>
  <si>
    <t>Задание 1 Теоретический тур (25)</t>
  </si>
  <si>
    <t xml:space="preserve">Задание 2  Практикческий тур (35)  </t>
  </si>
  <si>
    <t xml:space="preserve">Никитина Ксения Борисовна </t>
  </si>
  <si>
    <t>Протокол школьного этапа этапа всероссийской олимпиады школьников по технологии в 2024-2025уч.г., 9 класс</t>
  </si>
  <si>
    <t>Протокол школьного этапа этапа всероссийской олимпиады школьников по технологии в 2024-2025уч.г., 7-8 класс</t>
  </si>
  <si>
    <t>Протокол школьного этапа этапа всероссийской олимпиады школьников по технологии в 2024-2025уч.г., 5-6 класс</t>
  </si>
  <si>
    <t>Победитель</t>
  </si>
  <si>
    <t>10 "А"</t>
  </si>
  <si>
    <t>10"А"</t>
  </si>
  <si>
    <t>11 "А"</t>
  </si>
  <si>
    <t>10 "Б"</t>
  </si>
  <si>
    <t>9 "В"</t>
  </si>
  <si>
    <t>7 "В"</t>
  </si>
  <si>
    <t>9 "Б"</t>
  </si>
  <si>
    <t>5 "Б"</t>
  </si>
  <si>
    <t>5 "А"</t>
  </si>
  <si>
    <t>6 "А"</t>
  </si>
  <si>
    <t>6 "В"</t>
  </si>
  <si>
    <t>ТТ-10-01</t>
  </si>
  <si>
    <t>ТТ-10-02</t>
  </si>
  <si>
    <t>ТТ-10-03</t>
  </si>
  <si>
    <t>ТТ-10-04</t>
  </si>
  <si>
    <t>ТТ-11-01</t>
  </si>
  <si>
    <t>ТТ-11-02</t>
  </si>
  <si>
    <t>ТТ-9-01</t>
  </si>
  <si>
    <t>ТТ-9-02</t>
  </si>
  <si>
    <t>ТТ-9-03</t>
  </si>
  <si>
    <t>ТТ-9-04</t>
  </si>
  <si>
    <t>ТТ-9-05</t>
  </si>
  <si>
    <t>ТТ-9-06</t>
  </si>
  <si>
    <t>ТТ-5-01</t>
  </si>
  <si>
    <t>ТТ-5-02</t>
  </si>
  <si>
    <t>ТТ-5-03</t>
  </si>
  <si>
    <t>ТТ-5-04</t>
  </si>
  <si>
    <t>ТТ-6-01</t>
  </si>
  <si>
    <t>ТТ-6-02</t>
  </si>
  <si>
    <t>ТТ-6-03</t>
  </si>
  <si>
    <t>ТТ-6-04</t>
  </si>
  <si>
    <t>ТТ-6-05</t>
  </si>
  <si>
    <t>ТТ-6-06</t>
  </si>
  <si>
    <t>ТТ-6-07</t>
  </si>
  <si>
    <t>ТТ-7-01</t>
  </si>
  <si>
    <t>ТТ-7-02</t>
  </si>
  <si>
    <t>7 "А"</t>
  </si>
  <si>
    <t>8 "А"</t>
  </si>
  <si>
    <t>7 "Б"</t>
  </si>
  <si>
    <t>ТТ-7-03</t>
  </si>
  <si>
    <t>ТТ-7-04</t>
  </si>
  <si>
    <t>7 "Г"</t>
  </si>
  <si>
    <t>ТТ-7-05</t>
  </si>
  <si>
    <t>ТТ-7-06</t>
  </si>
  <si>
    <t>ТТ-8-01</t>
  </si>
  <si>
    <t>ТТ-8-02</t>
  </si>
  <si>
    <t>Участник</t>
  </si>
  <si>
    <r>
      <t>Количество участников:</t>
    </r>
    <r>
      <rPr>
        <b/>
        <i/>
        <sz val="11"/>
        <color theme="1" tint="4.9989318521683403E-2"/>
        <rFont val="Times New Roman"/>
        <family val="1"/>
        <charset val="204"/>
      </rPr>
      <t xml:space="preserve"> 6</t>
    </r>
  </si>
  <si>
    <r>
      <t xml:space="preserve">Дата проведения: </t>
    </r>
    <r>
      <rPr>
        <b/>
        <i/>
        <sz val="11"/>
        <color theme="1" tint="4.9989318521683403E-2"/>
        <rFont val="Times New Roman"/>
        <family val="1"/>
        <charset val="204"/>
      </rPr>
      <t>11 октября 204</t>
    </r>
  </si>
  <si>
    <t xml:space="preserve">Участник </t>
  </si>
  <si>
    <t>Количество участников: 6</t>
  </si>
  <si>
    <t>Количество участников: 8</t>
  </si>
  <si>
    <t>Количество участников: 11</t>
  </si>
  <si>
    <t>Призер</t>
  </si>
  <si>
    <t>Председатель жюри: Иванова Т.П.</t>
  </si>
  <si>
    <t>Сикержицкая А.В.</t>
  </si>
  <si>
    <t>Никитина К.Б.</t>
  </si>
  <si>
    <t>Семушкина И.Г.</t>
  </si>
  <si>
    <t>МБОУ "Гимназия №2" г. Чебоксары</t>
  </si>
  <si>
    <t>Кудряшов В.И. (посогласованию)</t>
  </si>
  <si>
    <t>Кудряшов В.И. (по согласованию)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</si>
</sst>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b/>
      <i/>
      <sz val="11"/>
      <color theme="1" tint="4.9989318521683403E-2"/>
      <name val="Arial"/>
      <family val="2"/>
      <charset val="204"/>
    </font>
    <font>
      <sz val="11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1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 tint="4.9989318521683403E-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65">
    <xf numFmtId="0" fontId="0" fillId="0" borderId="0" xfId="0"/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26" fillId="0" borderId="11" xfId="1" applyFont="1" applyBorder="1" applyAlignment="1">
      <alignment horizontal="left" vertical="top" wrapText="1"/>
    </xf>
    <xf numFmtId="0" fontId="29" fillId="0" borderId="11" xfId="1" applyFont="1" applyBorder="1" applyAlignment="1">
      <alignment horizontal="left" vertical="top" wrapText="1"/>
    </xf>
    <xf numFmtId="0" fontId="28" fillId="0" borderId="10" xfId="1" applyFont="1" applyBorder="1" applyAlignment="1">
      <alignment horizontal="center" vertical="top" wrapText="1"/>
    </xf>
    <xf numFmtId="1" fontId="29" fillId="0" borderId="10" xfId="1" applyNumberFormat="1" applyFont="1" applyBorder="1" applyAlignment="1">
      <alignment horizontal="center" vertical="top" wrapText="1"/>
    </xf>
    <xf numFmtId="1" fontId="29" fillId="0" borderId="11" xfId="1" applyNumberFormat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26" fillId="0" borderId="10" xfId="1" applyFont="1" applyBorder="1" applyAlignment="1">
      <alignment horizontal="left" vertical="top" wrapText="1"/>
    </xf>
    <xf numFmtId="0" fontId="29" fillId="0" borderId="11" xfId="1" applyFont="1" applyBorder="1" applyAlignment="1">
      <alignment horizontal="center" vertical="top" wrapText="1"/>
    </xf>
    <xf numFmtId="0" fontId="27" fillId="0" borderId="11" xfId="1" applyFont="1" applyBorder="1" applyAlignment="1">
      <alignment horizontal="center" vertical="top" wrapText="1"/>
    </xf>
    <xf numFmtId="0" fontId="28" fillId="0" borderId="11" xfId="1" applyFont="1" applyBorder="1" applyAlignment="1">
      <alignment horizontal="left" vertical="top" wrapText="1"/>
    </xf>
    <xf numFmtId="0" fontId="27" fillId="0" borderId="10" xfId="1" applyFont="1" applyBorder="1" applyAlignment="1">
      <alignment horizontal="center" vertical="top" wrapText="1"/>
    </xf>
    <xf numFmtId="0" fontId="34" fillId="0" borderId="0" xfId="1" applyFont="1" applyFill="1" applyBorder="1" applyAlignment="1">
      <alignment horizontal="center" vertical="top" wrapText="1"/>
    </xf>
    <xf numFmtId="0" fontId="36" fillId="0" borderId="0" xfId="1" applyFont="1" applyAlignment="1">
      <alignment horizontal="left" wrapText="1"/>
    </xf>
    <xf numFmtId="0" fontId="30" fillId="0" borderId="11" xfId="1" applyFont="1" applyBorder="1" applyAlignment="1">
      <alignment horizontal="center" vertical="top" wrapText="1"/>
    </xf>
    <xf numFmtId="0" fontId="37" fillId="0" borderId="0" xfId="0" applyFont="1"/>
    <xf numFmtId="0" fontId="27" fillId="0" borderId="0" xfId="1" applyFont="1"/>
    <xf numFmtId="0" fontId="30" fillId="0" borderId="0" xfId="1" applyFont="1" applyAlignment="1">
      <alignment horizontal="center"/>
    </xf>
    <xf numFmtId="0" fontId="30" fillId="0" borderId="12" xfId="1" applyFont="1" applyBorder="1" applyAlignment="1">
      <alignment horizontal="center" vertical="top" wrapText="1"/>
    </xf>
    <xf numFmtId="0" fontId="30" fillId="0" borderId="13" xfId="1" applyFont="1" applyBorder="1" applyAlignment="1">
      <alignment horizontal="center" vertical="top" wrapText="1"/>
    </xf>
    <xf numFmtId="0" fontId="30" fillId="0" borderId="12" xfId="1" applyFont="1" applyFill="1" applyBorder="1" applyAlignment="1">
      <alignment horizontal="center" vertical="top" wrapText="1"/>
    </xf>
    <xf numFmtId="0" fontId="30" fillId="0" borderId="13" xfId="1" applyFont="1" applyFill="1" applyBorder="1" applyAlignment="1">
      <alignment horizontal="center" vertical="top" wrapText="1"/>
    </xf>
    <xf numFmtId="0" fontId="30" fillId="0" borderId="14" xfId="1" applyFont="1" applyFill="1" applyBorder="1" applyAlignment="1">
      <alignment horizontal="center" vertical="top" wrapText="1"/>
    </xf>
    <xf numFmtId="0" fontId="30" fillId="0" borderId="15" xfId="1" applyFont="1" applyFill="1" applyBorder="1" applyAlignment="1">
      <alignment horizontal="center" vertical="top" wrapText="1"/>
    </xf>
    <xf numFmtId="0" fontId="27" fillId="0" borderId="0" xfId="1" applyFont="1" applyBorder="1" applyAlignment="1">
      <alignment horizontal="center" vertical="top" wrapText="1"/>
    </xf>
    <xf numFmtId="0" fontId="30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1" fontId="30" fillId="0" borderId="0" xfId="1" applyNumberFormat="1" applyFont="1" applyBorder="1" applyAlignment="1">
      <alignment horizontal="center" vertical="top" wrapText="1"/>
    </xf>
    <xf numFmtId="0" fontId="30" fillId="0" borderId="0" xfId="1" applyFont="1" applyBorder="1" applyAlignment="1">
      <alignment horizontal="center" vertical="top" wrapText="1"/>
    </xf>
    <xf numFmtId="0" fontId="28" fillId="0" borderId="11" xfId="1" applyFont="1" applyBorder="1" applyAlignment="1">
      <alignment horizontal="center" vertical="top" wrapText="1"/>
    </xf>
    <xf numFmtId="0" fontId="24" fillId="0" borderId="0" xfId="1" applyFont="1" applyFill="1" applyBorder="1" applyAlignment="1">
      <alignment horizontal="left" vertical="top" wrapText="1"/>
    </xf>
    <xf numFmtId="0" fontId="38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  <xf numFmtId="0" fontId="33" fillId="0" borderId="0" xfId="1" applyFont="1" applyFill="1" applyBorder="1" applyAlignment="1">
      <alignment horizontal="center" vertical="top" wrapText="1"/>
    </xf>
    <xf numFmtId="0" fontId="34" fillId="0" borderId="0" xfId="1" applyFont="1" applyFill="1" applyBorder="1" applyAlignment="1">
      <alignment horizontal="left" vertical="top"/>
    </xf>
    <xf numFmtId="0" fontId="33" fillId="0" borderId="0" xfId="1" applyFont="1" applyFill="1" applyBorder="1" applyAlignment="1">
      <alignment horizontal="left" vertical="top"/>
    </xf>
    <xf numFmtId="0" fontId="33" fillId="0" borderId="0" xfId="1" applyFont="1" applyAlignment="1">
      <alignment horizontal="left"/>
    </xf>
    <xf numFmtId="0" fontId="33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4"/>
  <sheetViews>
    <sheetView workbookViewId="0">
      <selection activeCell="C16" sqref="C16:C26"/>
    </sheetView>
  </sheetViews>
  <sheetFormatPr defaultRowHeight="12" x14ac:dyDescent="0.2"/>
  <cols>
    <col min="1" max="1" width="7.1640625" customWidth="1"/>
    <col min="2" max="2" width="11.5" customWidth="1"/>
    <col min="3" max="3" width="20.83203125" customWidth="1"/>
    <col min="4" max="4" width="27.5" customWidth="1"/>
    <col min="5" max="5" width="16.1640625" customWidth="1"/>
    <col min="6" max="6" width="14.33203125" customWidth="1"/>
    <col min="7" max="7" width="24.83203125" customWidth="1"/>
    <col min="8" max="8" width="19.1640625" customWidth="1"/>
    <col min="9" max="9" width="19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 x14ac:dyDescent="0.2">
      <c r="A3" s="55" t="s">
        <v>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" x14ac:dyDescent="0.2">
      <c r="A5" s="56" t="s">
        <v>78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" x14ac:dyDescent="0.2">
      <c r="A6" s="57" t="s">
        <v>18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" x14ac:dyDescent="0.2">
      <c r="A8" s="59" t="s">
        <v>80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ht="15" x14ac:dyDescent="0.2">
      <c r="A9" s="59" t="s">
        <v>17</v>
      </c>
      <c r="B9" s="59"/>
      <c r="C9" s="59"/>
      <c r="D9" s="59"/>
      <c r="E9" s="59"/>
      <c r="F9" s="59"/>
      <c r="G9" s="59"/>
      <c r="H9" s="59"/>
      <c r="I9" s="59"/>
      <c r="J9" s="21"/>
      <c r="K9" s="21"/>
      <c r="L9" s="21"/>
      <c r="M9" s="21"/>
    </row>
    <row r="10" spans="1:13" ht="14.25" x14ac:dyDescent="0.2">
      <c r="A10" s="52" t="s">
        <v>81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14.25" x14ac:dyDescent="0.2">
      <c r="A11" s="52" t="s">
        <v>82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ht="14.25" x14ac:dyDescent="0.2">
      <c r="A12" s="53" t="s">
        <v>83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ht="12.75" x14ac:dyDescent="0.2">
      <c r="A13" s="54" t="s">
        <v>86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13.5" thickBot="1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51.75" thickBot="1" x14ac:dyDescent="0.25">
      <c r="A15" s="12" t="s">
        <v>0</v>
      </c>
      <c r="B15" s="16" t="s">
        <v>1</v>
      </c>
      <c r="C15" s="17" t="s">
        <v>11</v>
      </c>
      <c r="D15" s="15" t="s">
        <v>2</v>
      </c>
      <c r="E15" s="18" t="s">
        <v>13</v>
      </c>
      <c r="F15" s="18" t="s">
        <v>14</v>
      </c>
      <c r="G15" s="15" t="s">
        <v>3</v>
      </c>
      <c r="H15" s="19" t="s">
        <v>19</v>
      </c>
      <c r="I15" s="15" t="s">
        <v>20</v>
      </c>
      <c r="J15" s="15" t="s">
        <v>4</v>
      </c>
      <c r="K15" s="15" t="s">
        <v>5</v>
      </c>
      <c r="L15" s="15" t="s">
        <v>6</v>
      </c>
      <c r="M15" s="12" t="s">
        <v>10</v>
      </c>
    </row>
    <row r="16" spans="1:13" ht="25.5" x14ac:dyDescent="0.2">
      <c r="A16" s="11">
        <v>1</v>
      </c>
      <c r="B16" s="30" t="s">
        <v>59</v>
      </c>
      <c r="C16" s="22" t="s">
        <v>12</v>
      </c>
      <c r="D16" s="28" t="s">
        <v>84</v>
      </c>
      <c r="E16" s="28" t="s">
        <v>36</v>
      </c>
      <c r="F16" s="28">
        <v>6</v>
      </c>
      <c r="G16" s="11" t="s">
        <v>21</v>
      </c>
      <c r="H16" s="24">
        <v>23</v>
      </c>
      <c r="I16" s="24">
        <v>29</v>
      </c>
      <c r="J16" s="25">
        <f t="shared" ref="J16:J26" si="0">SUM(H16:I16)</f>
        <v>52</v>
      </c>
      <c r="K16" s="26">
        <v>60</v>
      </c>
      <c r="L16" s="26">
        <f t="shared" ref="L16:L26" si="1">(J16*100)/K16</f>
        <v>86.666666666666671</v>
      </c>
      <c r="M16" s="27" t="s">
        <v>25</v>
      </c>
    </row>
    <row r="17" spans="1:13" ht="25.5" x14ac:dyDescent="0.2">
      <c r="A17" s="4">
        <v>2</v>
      </c>
      <c r="B17" s="30" t="s">
        <v>57</v>
      </c>
      <c r="C17" s="29" t="s">
        <v>12</v>
      </c>
      <c r="D17" s="28" t="s">
        <v>84</v>
      </c>
      <c r="E17" s="28" t="s">
        <v>36</v>
      </c>
      <c r="F17" s="28">
        <v>6</v>
      </c>
      <c r="G17" s="11" t="s">
        <v>21</v>
      </c>
      <c r="H17" s="24">
        <v>19</v>
      </c>
      <c r="I17" s="24">
        <v>23</v>
      </c>
      <c r="J17" s="25">
        <f t="shared" si="0"/>
        <v>42</v>
      </c>
      <c r="K17" s="26">
        <v>60</v>
      </c>
      <c r="L17" s="26">
        <f t="shared" si="1"/>
        <v>70</v>
      </c>
      <c r="M17" s="27" t="s">
        <v>79</v>
      </c>
    </row>
    <row r="18" spans="1:13" ht="25.5" x14ac:dyDescent="0.2">
      <c r="A18" s="4">
        <v>3</v>
      </c>
      <c r="B18" s="30" t="s">
        <v>49</v>
      </c>
      <c r="C18" s="29" t="s">
        <v>12</v>
      </c>
      <c r="D18" s="28" t="s">
        <v>84</v>
      </c>
      <c r="E18" s="28" t="s">
        <v>34</v>
      </c>
      <c r="F18" s="28">
        <v>5</v>
      </c>
      <c r="G18" s="11" t="s">
        <v>21</v>
      </c>
      <c r="H18" s="24">
        <v>12</v>
      </c>
      <c r="I18" s="24">
        <v>29</v>
      </c>
      <c r="J18" s="25">
        <f t="shared" si="0"/>
        <v>41</v>
      </c>
      <c r="K18" s="26">
        <v>60</v>
      </c>
      <c r="L18" s="26">
        <f t="shared" si="1"/>
        <v>68.333333333333329</v>
      </c>
      <c r="M18" s="27" t="s">
        <v>72</v>
      </c>
    </row>
    <row r="19" spans="1:13" ht="25.5" x14ac:dyDescent="0.2">
      <c r="A19" s="4">
        <v>4</v>
      </c>
      <c r="B19" s="30" t="s">
        <v>50</v>
      </c>
      <c r="C19" s="22" t="s">
        <v>12</v>
      </c>
      <c r="D19" s="28" t="s">
        <v>84</v>
      </c>
      <c r="E19" s="28" t="s">
        <v>33</v>
      </c>
      <c r="F19" s="28">
        <v>5</v>
      </c>
      <c r="G19" s="11" t="s">
        <v>21</v>
      </c>
      <c r="H19" s="24">
        <v>8</v>
      </c>
      <c r="I19" s="24">
        <v>14</v>
      </c>
      <c r="J19" s="25">
        <f t="shared" si="0"/>
        <v>22</v>
      </c>
      <c r="K19" s="26">
        <v>60</v>
      </c>
      <c r="L19" s="26">
        <f t="shared" si="1"/>
        <v>36.666666666666664</v>
      </c>
      <c r="M19" s="27" t="s">
        <v>72</v>
      </c>
    </row>
    <row r="20" spans="1:13" ht="25.5" x14ac:dyDescent="0.2">
      <c r="A20" s="4">
        <v>5</v>
      </c>
      <c r="B20" s="30" t="s">
        <v>55</v>
      </c>
      <c r="C20" s="22" t="s">
        <v>12</v>
      </c>
      <c r="D20" s="28" t="s">
        <v>84</v>
      </c>
      <c r="E20" s="28" t="s">
        <v>35</v>
      </c>
      <c r="F20" s="28">
        <v>6</v>
      </c>
      <c r="G20" s="11" t="s">
        <v>21</v>
      </c>
      <c r="H20" s="24">
        <v>10</v>
      </c>
      <c r="I20" s="24">
        <v>12</v>
      </c>
      <c r="J20" s="25">
        <f t="shared" si="0"/>
        <v>22</v>
      </c>
      <c r="K20" s="26">
        <v>60</v>
      </c>
      <c r="L20" s="26">
        <f t="shared" si="1"/>
        <v>36.666666666666664</v>
      </c>
      <c r="M20" s="27" t="s">
        <v>72</v>
      </c>
    </row>
    <row r="21" spans="1:13" ht="25.5" x14ac:dyDescent="0.2">
      <c r="A21" s="4">
        <v>6</v>
      </c>
      <c r="B21" s="30" t="s">
        <v>52</v>
      </c>
      <c r="C21" s="22" t="s">
        <v>12</v>
      </c>
      <c r="D21" s="28" t="s">
        <v>84</v>
      </c>
      <c r="E21" s="28" t="s">
        <v>33</v>
      </c>
      <c r="F21" s="28">
        <v>5</v>
      </c>
      <c r="G21" s="11" t="s">
        <v>21</v>
      </c>
      <c r="H21" s="24">
        <v>9</v>
      </c>
      <c r="I21" s="24">
        <v>10</v>
      </c>
      <c r="J21" s="25">
        <f t="shared" si="0"/>
        <v>19</v>
      </c>
      <c r="K21" s="26">
        <v>60</v>
      </c>
      <c r="L21" s="26">
        <f t="shared" si="1"/>
        <v>31.666666666666668</v>
      </c>
      <c r="M21" s="27" t="s">
        <v>72</v>
      </c>
    </row>
    <row r="22" spans="1:13" ht="25.5" x14ac:dyDescent="0.2">
      <c r="A22" s="11">
        <v>7</v>
      </c>
      <c r="B22" s="30" t="s">
        <v>51</v>
      </c>
      <c r="C22" s="22" t="s">
        <v>12</v>
      </c>
      <c r="D22" s="28" t="s">
        <v>84</v>
      </c>
      <c r="E22" s="28" t="s">
        <v>33</v>
      </c>
      <c r="F22" s="28">
        <v>5</v>
      </c>
      <c r="G22" s="11" t="s">
        <v>21</v>
      </c>
      <c r="H22" s="24">
        <v>12</v>
      </c>
      <c r="I22" s="24">
        <v>6</v>
      </c>
      <c r="J22" s="25">
        <f t="shared" si="0"/>
        <v>18</v>
      </c>
      <c r="K22" s="26">
        <v>60</v>
      </c>
      <c r="L22" s="26">
        <f t="shared" si="1"/>
        <v>30</v>
      </c>
      <c r="M22" s="27" t="s">
        <v>72</v>
      </c>
    </row>
    <row r="23" spans="1:13" ht="25.5" x14ac:dyDescent="0.2">
      <c r="A23" s="4">
        <v>8</v>
      </c>
      <c r="B23" s="30" t="s">
        <v>53</v>
      </c>
      <c r="C23" s="29" t="s">
        <v>12</v>
      </c>
      <c r="D23" s="28" t="s">
        <v>84</v>
      </c>
      <c r="E23" s="28" t="s">
        <v>35</v>
      </c>
      <c r="F23" s="28">
        <v>6</v>
      </c>
      <c r="G23" s="11" t="s">
        <v>21</v>
      </c>
      <c r="H23" s="24">
        <v>10</v>
      </c>
      <c r="I23" s="24">
        <v>8</v>
      </c>
      <c r="J23" s="25">
        <f t="shared" si="0"/>
        <v>18</v>
      </c>
      <c r="K23" s="26">
        <v>60</v>
      </c>
      <c r="L23" s="26">
        <f t="shared" si="1"/>
        <v>30</v>
      </c>
      <c r="M23" s="27" t="s">
        <v>72</v>
      </c>
    </row>
    <row r="24" spans="1:13" ht="25.5" x14ac:dyDescent="0.2">
      <c r="A24" s="4">
        <v>9</v>
      </c>
      <c r="B24" s="30" t="s">
        <v>54</v>
      </c>
      <c r="C24" s="29" t="s">
        <v>12</v>
      </c>
      <c r="D24" s="28" t="s">
        <v>84</v>
      </c>
      <c r="E24" s="28" t="s">
        <v>35</v>
      </c>
      <c r="F24" s="28">
        <v>6</v>
      </c>
      <c r="G24" s="11" t="s">
        <v>21</v>
      </c>
      <c r="H24" s="24">
        <v>11</v>
      </c>
      <c r="I24" s="24">
        <v>7</v>
      </c>
      <c r="J24" s="25">
        <f t="shared" si="0"/>
        <v>18</v>
      </c>
      <c r="K24" s="26">
        <v>60</v>
      </c>
      <c r="L24" s="26">
        <f t="shared" si="1"/>
        <v>30</v>
      </c>
      <c r="M24" s="27" t="s">
        <v>72</v>
      </c>
    </row>
    <row r="25" spans="1:13" ht="25.5" x14ac:dyDescent="0.2">
      <c r="A25" s="4">
        <v>10</v>
      </c>
      <c r="B25" s="30" t="s">
        <v>58</v>
      </c>
      <c r="C25" s="22" t="s">
        <v>12</v>
      </c>
      <c r="D25" s="28" t="s">
        <v>84</v>
      </c>
      <c r="E25" s="28" t="s">
        <v>36</v>
      </c>
      <c r="F25" s="28">
        <v>6</v>
      </c>
      <c r="G25" s="11" t="s">
        <v>21</v>
      </c>
      <c r="H25" s="24">
        <v>12</v>
      </c>
      <c r="I25" s="24">
        <v>5</v>
      </c>
      <c r="J25" s="25">
        <f t="shared" si="0"/>
        <v>17</v>
      </c>
      <c r="K25" s="26">
        <v>60</v>
      </c>
      <c r="L25" s="26">
        <f t="shared" si="1"/>
        <v>28.333333333333332</v>
      </c>
      <c r="M25" s="27" t="s">
        <v>72</v>
      </c>
    </row>
    <row r="26" spans="1:13" ht="25.5" x14ac:dyDescent="0.2">
      <c r="A26" s="4">
        <v>11</v>
      </c>
      <c r="B26" s="30" t="s">
        <v>56</v>
      </c>
      <c r="C26" s="22" t="s">
        <v>12</v>
      </c>
      <c r="D26" s="28" t="s">
        <v>84</v>
      </c>
      <c r="E26" s="28" t="s">
        <v>36</v>
      </c>
      <c r="F26" s="28">
        <v>6</v>
      </c>
      <c r="G26" s="11" t="s">
        <v>21</v>
      </c>
      <c r="H26" s="24">
        <v>12</v>
      </c>
      <c r="I26" s="24">
        <v>4</v>
      </c>
      <c r="J26" s="25">
        <f t="shared" si="0"/>
        <v>16</v>
      </c>
      <c r="K26" s="26">
        <v>60</v>
      </c>
      <c r="L26" s="26">
        <f t="shared" si="1"/>
        <v>26.666666666666668</v>
      </c>
      <c r="M26" s="27" t="s">
        <v>72</v>
      </c>
    </row>
    <row r="27" spans="1:13" ht="12.75" x14ac:dyDescent="0.2">
      <c r="A27" s="7"/>
      <c r="B27" s="6"/>
      <c r="C27" s="5"/>
      <c r="D27" s="5"/>
      <c r="E27" s="5"/>
      <c r="F27" s="5"/>
      <c r="G27" s="5"/>
      <c r="H27" s="7"/>
      <c r="I27" s="7"/>
      <c r="J27" s="13"/>
      <c r="K27" s="13"/>
      <c r="L27" s="13"/>
      <c r="M27" s="14"/>
    </row>
    <row r="28" spans="1:13" ht="12.75" x14ac:dyDescent="0.2">
      <c r="A28" s="7"/>
      <c r="B28" s="6"/>
      <c r="C28" s="5"/>
      <c r="D28" s="5"/>
      <c r="E28" s="5"/>
      <c r="F28" s="5"/>
      <c r="G28" s="5"/>
      <c r="H28" s="7"/>
      <c r="I28" s="7"/>
      <c r="J28" s="13"/>
      <c r="K28" s="13"/>
      <c r="L28" s="13"/>
      <c r="M28" s="14"/>
    </row>
    <row r="29" spans="1:13" ht="12.75" x14ac:dyDescent="0.2">
      <c r="A29" s="7"/>
      <c r="B29" s="6"/>
      <c r="C29" s="5"/>
      <c r="D29" s="5"/>
      <c r="E29" s="5"/>
      <c r="F29" s="5"/>
      <c r="G29" s="5"/>
      <c r="H29" s="7"/>
      <c r="I29" s="7"/>
      <c r="J29" s="13"/>
      <c r="K29" s="13"/>
      <c r="L29" s="13"/>
      <c r="M29" s="14"/>
    </row>
    <row r="30" spans="1:13" ht="12.75" x14ac:dyDescent="0.2">
      <c r="A30" s="5"/>
      <c r="B30" s="6"/>
      <c r="C30" s="5"/>
      <c r="D30" s="5"/>
      <c r="E30" s="5"/>
      <c r="F30" s="5"/>
      <c r="G30" s="5"/>
      <c r="H30" s="7"/>
      <c r="I30" s="7"/>
      <c r="J30" s="13"/>
      <c r="K30" s="13"/>
      <c r="L30" s="13"/>
      <c r="M30" s="14"/>
    </row>
    <row r="31" spans="1:13" ht="12.75" x14ac:dyDescent="0.2">
      <c r="A31" s="5"/>
      <c r="B31" s="6"/>
      <c r="C31" s="5"/>
      <c r="D31" s="5"/>
      <c r="E31" s="5"/>
      <c r="F31" s="5"/>
      <c r="G31" s="5"/>
      <c r="H31" s="7"/>
      <c r="I31" s="7"/>
      <c r="J31" s="13"/>
      <c r="K31" s="13"/>
      <c r="L31" s="13"/>
      <c r="M31" s="14"/>
    </row>
    <row r="32" spans="1:13" ht="12.75" x14ac:dyDescent="0.2">
      <c r="A32" s="5"/>
      <c r="B32" s="6"/>
      <c r="C32" s="5"/>
      <c r="D32" s="5"/>
      <c r="E32" s="5"/>
      <c r="F32" s="5"/>
      <c r="G32" s="5"/>
      <c r="H32" s="7"/>
      <c r="I32" s="7"/>
      <c r="J32" s="13"/>
      <c r="K32" s="13"/>
      <c r="L32" s="13"/>
      <c r="M32" s="14"/>
    </row>
    <row r="33" spans="1:13" ht="12.75" x14ac:dyDescent="0.2">
      <c r="A33" s="5"/>
      <c r="B33" s="6"/>
      <c r="C33" s="5"/>
      <c r="D33" s="5"/>
      <c r="E33" s="5"/>
      <c r="F33" s="5"/>
      <c r="G33" s="5"/>
      <c r="H33" s="7"/>
      <c r="I33" s="7"/>
      <c r="J33" s="8"/>
      <c r="K33" s="8"/>
      <c r="L33" s="8"/>
      <c r="M33" s="7"/>
    </row>
    <row r="34" spans="1:13" ht="25.5" x14ac:dyDescent="0.2">
      <c r="A34" s="5"/>
      <c r="B34" s="9" t="s">
        <v>7</v>
      </c>
      <c r="C34" s="5"/>
      <c r="D34" s="5"/>
      <c r="E34" s="5"/>
      <c r="F34" s="5"/>
      <c r="G34" s="5" t="s">
        <v>8</v>
      </c>
      <c r="H34" s="7"/>
      <c r="I34" s="7"/>
      <c r="J34" s="8"/>
      <c r="K34" s="8"/>
      <c r="L34" s="8"/>
      <c r="M34" s="7"/>
    </row>
    <row r="35" spans="1:13" ht="12.75" x14ac:dyDescent="0.2">
      <c r="B35" s="10" t="s">
        <v>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5.5" x14ac:dyDescent="0.2">
      <c r="B36" s="3"/>
      <c r="C36" s="3"/>
      <c r="D36" s="3"/>
      <c r="E36" s="3"/>
      <c r="F36" s="3"/>
      <c r="G36" s="5" t="s">
        <v>8</v>
      </c>
      <c r="H36" s="3"/>
      <c r="I36" s="3"/>
      <c r="J36" s="3"/>
      <c r="K36" s="3"/>
      <c r="L36" s="3"/>
      <c r="M36" s="3"/>
    </row>
    <row r="37" spans="1:13" ht="25.5" x14ac:dyDescent="0.2">
      <c r="B37" s="3"/>
      <c r="C37" s="3"/>
      <c r="D37" s="3"/>
      <c r="E37" s="3"/>
      <c r="F37" s="3"/>
      <c r="G37" s="5" t="s">
        <v>8</v>
      </c>
      <c r="H37" s="3"/>
      <c r="I37" s="3"/>
      <c r="J37" s="3"/>
      <c r="K37" s="3"/>
      <c r="L37" s="3"/>
      <c r="M37" s="3"/>
    </row>
    <row r="38" spans="1:13" ht="25.5" x14ac:dyDescent="0.2">
      <c r="B38" s="3"/>
      <c r="C38" s="3"/>
      <c r="D38" s="3"/>
      <c r="E38" s="3"/>
      <c r="F38" s="3"/>
      <c r="G38" s="5" t="s">
        <v>8</v>
      </c>
      <c r="H38" s="3"/>
      <c r="I38" s="3"/>
      <c r="J38" s="3"/>
      <c r="K38" s="3"/>
      <c r="L38" s="3"/>
      <c r="M38" s="3"/>
    </row>
    <row r="39" spans="1:13" ht="12.75" x14ac:dyDescent="0.2">
      <c r="B39" s="3"/>
      <c r="C39" s="3"/>
      <c r="D39" s="3"/>
      <c r="E39" s="3"/>
      <c r="F39" s="3"/>
      <c r="G39" s="5"/>
      <c r="H39" s="3"/>
      <c r="I39" s="3"/>
      <c r="J39" s="3"/>
      <c r="K39" s="3"/>
      <c r="L39" s="3"/>
      <c r="M39" s="3"/>
    </row>
    <row r="40" spans="1:13" ht="12.75" x14ac:dyDescent="0.2">
      <c r="B40" s="3"/>
      <c r="C40" s="3"/>
      <c r="D40" s="3"/>
      <c r="E40" s="3"/>
      <c r="F40" s="3"/>
      <c r="G40" s="5"/>
      <c r="H40" s="3"/>
      <c r="I40" s="3"/>
      <c r="J40" s="3"/>
      <c r="K40" s="3"/>
      <c r="L40" s="3"/>
      <c r="M40" s="3"/>
    </row>
    <row r="41" spans="1:13" ht="12.75" x14ac:dyDescent="0.2">
      <c r="B41" s="3"/>
      <c r="C41" s="3"/>
      <c r="D41" s="3"/>
      <c r="E41" s="3"/>
      <c r="F41" s="3"/>
      <c r="G41" s="5"/>
      <c r="H41" s="3"/>
      <c r="I41" s="3"/>
      <c r="J41" s="3"/>
      <c r="K41" s="3"/>
      <c r="L41" s="3"/>
      <c r="M41" s="3"/>
    </row>
    <row r="42" spans="1:13" ht="12.75" x14ac:dyDescent="0.2">
      <c r="B42" s="3"/>
      <c r="C42" s="3"/>
      <c r="D42" s="3"/>
      <c r="E42" s="3"/>
      <c r="F42" s="3"/>
      <c r="G42" s="5"/>
      <c r="H42" s="3"/>
      <c r="I42" s="3"/>
      <c r="J42" s="3"/>
      <c r="K42" s="3"/>
      <c r="L42" s="3"/>
      <c r="M42" s="3"/>
    </row>
    <row r="43" spans="1:13" ht="12.75" x14ac:dyDescent="0.2">
      <c r="B43" s="3"/>
      <c r="C43" s="3"/>
      <c r="D43" s="3"/>
      <c r="E43" s="3"/>
      <c r="F43" s="3"/>
      <c r="G43" s="5"/>
      <c r="H43" s="3"/>
      <c r="I43" s="3"/>
      <c r="J43" s="3"/>
      <c r="K43" s="3"/>
      <c r="L43" s="3"/>
      <c r="M43" s="3"/>
    </row>
    <row r="44" spans="1:13" ht="12.75" x14ac:dyDescent="0.2">
      <c r="B44" s="3"/>
      <c r="C44" s="3"/>
      <c r="D44" s="3"/>
      <c r="E44" s="3"/>
      <c r="F44" s="3"/>
      <c r="G44" s="5"/>
      <c r="H44" s="3"/>
      <c r="I44" s="3"/>
      <c r="J44" s="3"/>
      <c r="K44" s="3"/>
      <c r="L44" s="3"/>
      <c r="M44" s="3"/>
    </row>
  </sheetData>
  <sortState ref="B16:N26">
    <sortCondition descending="1" ref="J16:J26"/>
  </sortState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4"/>
  <sheetViews>
    <sheetView workbookViewId="0">
      <selection activeCell="A13" sqref="A13:M13"/>
    </sheetView>
  </sheetViews>
  <sheetFormatPr defaultRowHeight="12" x14ac:dyDescent="0.2"/>
  <cols>
    <col min="1" max="1" width="7.1640625" customWidth="1"/>
    <col min="2" max="2" width="12.5" customWidth="1"/>
    <col min="3" max="3" width="20.83203125" customWidth="1"/>
    <col min="4" max="4" width="27.5" customWidth="1"/>
    <col min="5" max="5" width="16.1640625" customWidth="1"/>
    <col min="6" max="6" width="14.33203125" customWidth="1"/>
    <col min="7" max="7" width="24.83203125" customWidth="1"/>
    <col min="8" max="8" width="19.1640625" customWidth="1"/>
    <col min="9" max="9" width="19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4.25" x14ac:dyDescent="0.2">
      <c r="A3" s="60" t="s">
        <v>23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4.2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4.25" x14ac:dyDescent="0.2">
      <c r="A5" s="61" t="s">
        <v>77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5" x14ac:dyDescent="0.2">
      <c r="A6" s="62" t="s">
        <v>74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4.25" x14ac:dyDescent="0.2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4.25" x14ac:dyDescent="0.2">
      <c r="A8" s="64" t="s">
        <v>80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5" x14ac:dyDescent="0.25">
      <c r="A9" s="64" t="s">
        <v>17</v>
      </c>
      <c r="B9" s="64"/>
      <c r="C9" s="64"/>
      <c r="D9" s="64"/>
      <c r="E9" s="64"/>
      <c r="F9" s="64"/>
      <c r="G9" s="64"/>
      <c r="H9" s="64"/>
      <c r="I9" s="64"/>
      <c r="J9" s="35"/>
      <c r="K9" s="35"/>
      <c r="L9" s="35"/>
      <c r="M9" s="35"/>
    </row>
    <row r="10" spans="1:13" ht="15" customHeight="1" x14ac:dyDescent="0.2">
      <c r="A10" s="52" t="s">
        <v>81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15" customHeight="1" x14ac:dyDescent="0.2">
      <c r="A11" s="52" t="s">
        <v>82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ht="14.25" x14ac:dyDescent="0.2">
      <c r="A12" s="53" t="s">
        <v>83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ht="12.75" x14ac:dyDescent="0.2">
      <c r="A13" s="54" t="s">
        <v>86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13.5" thickBot="1" x14ac:dyDescent="0.25">
      <c r="A14" s="38"/>
      <c r="B14" s="38"/>
      <c r="C14" s="39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51.75" thickBot="1" x14ac:dyDescent="0.25">
      <c r="A15" s="40" t="s">
        <v>0</v>
      </c>
      <c r="B15" s="41" t="s">
        <v>1</v>
      </c>
      <c r="C15" s="43" t="s">
        <v>11</v>
      </c>
      <c r="D15" s="42" t="s">
        <v>2</v>
      </c>
      <c r="E15" s="44" t="s">
        <v>13</v>
      </c>
      <c r="F15" s="44" t="s">
        <v>14</v>
      </c>
      <c r="G15" s="42" t="s">
        <v>3</v>
      </c>
      <c r="H15" s="45" t="s">
        <v>19</v>
      </c>
      <c r="I15" s="42" t="s">
        <v>20</v>
      </c>
      <c r="J15" s="42" t="s">
        <v>4</v>
      </c>
      <c r="K15" s="42" t="s">
        <v>5</v>
      </c>
      <c r="L15" s="42" t="s">
        <v>6</v>
      </c>
      <c r="M15" s="40" t="s">
        <v>10</v>
      </c>
    </row>
    <row r="16" spans="1:13" ht="25.5" x14ac:dyDescent="0.2">
      <c r="A16" s="31">
        <v>1</v>
      </c>
      <c r="B16" s="30" t="s">
        <v>69</v>
      </c>
      <c r="C16" s="32" t="s">
        <v>12</v>
      </c>
      <c r="D16" s="31" t="s">
        <v>84</v>
      </c>
      <c r="E16" s="31" t="s">
        <v>67</v>
      </c>
      <c r="F16" s="31">
        <v>7</v>
      </c>
      <c r="G16" s="31" t="s">
        <v>21</v>
      </c>
      <c r="H16" s="51">
        <v>21</v>
      </c>
      <c r="I16" s="51">
        <v>34</v>
      </c>
      <c r="J16" s="25">
        <f t="shared" ref="J16:J23" si="0">SUM(H16:I16)</f>
        <v>55</v>
      </c>
      <c r="K16" s="26">
        <v>60</v>
      </c>
      <c r="L16" s="26">
        <f t="shared" ref="L16:L23" si="1">(J16*100)/K16</f>
        <v>91.666666666666671</v>
      </c>
      <c r="M16" s="36" t="s">
        <v>25</v>
      </c>
    </row>
    <row r="17" spans="1:13" ht="25.5" x14ac:dyDescent="0.2">
      <c r="A17" s="33">
        <v>2</v>
      </c>
      <c r="B17" s="30" t="s">
        <v>71</v>
      </c>
      <c r="C17" s="32" t="s">
        <v>12</v>
      </c>
      <c r="D17" s="31" t="s">
        <v>84</v>
      </c>
      <c r="E17" s="31" t="s">
        <v>63</v>
      </c>
      <c r="F17" s="31">
        <v>8</v>
      </c>
      <c r="G17" s="31" t="s">
        <v>21</v>
      </c>
      <c r="H17" s="33">
        <v>10</v>
      </c>
      <c r="I17" s="33">
        <v>9</v>
      </c>
      <c r="J17" s="25">
        <f t="shared" si="0"/>
        <v>19</v>
      </c>
      <c r="K17" s="26">
        <v>60</v>
      </c>
      <c r="L17" s="26">
        <f t="shared" si="1"/>
        <v>31.666666666666668</v>
      </c>
      <c r="M17" s="36" t="s">
        <v>72</v>
      </c>
    </row>
    <row r="18" spans="1:13" ht="30" customHeight="1" x14ac:dyDescent="0.2">
      <c r="A18" s="33">
        <v>3</v>
      </c>
      <c r="B18" s="30" t="s">
        <v>68</v>
      </c>
      <c r="C18" s="32" t="s">
        <v>12</v>
      </c>
      <c r="D18" s="31" t="s">
        <v>84</v>
      </c>
      <c r="E18" s="31" t="s">
        <v>31</v>
      </c>
      <c r="F18" s="31">
        <v>7</v>
      </c>
      <c r="G18" s="31" t="s">
        <v>21</v>
      </c>
      <c r="H18" s="33">
        <v>13</v>
      </c>
      <c r="I18" s="33">
        <v>5</v>
      </c>
      <c r="J18" s="25">
        <f t="shared" si="0"/>
        <v>18</v>
      </c>
      <c r="K18" s="26">
        <v>60</v>
      </c>
      <c r="L18" s="26">
        <f t="shared" si="1"/>
        <v>30</v>
      </c>
      <c r="M18" s="36" t="s">
        <v>72</v>
      </c>
    </row>
    <row r="19" spans="1:13" ht="25.5" x14ac:dyDescent="0.2">
      <c r="A19" s="33">
        <v>4</v>
      </c>
      <c r="B19" s="30" t="s">
        <v>60</v>
      </c>
      <c r="C19" s="32" t="s">
        <v>12</v>
      </c>
      <c r="D19" s="31" t="s">
        <v>84</v>
      </c>
      <c r="E19" s="31" t="s">
        <v>62</v>
      </c>
      <c r="F19" s="31">
        <v>7</v>
      </c>
      <c r="G19" s="31" t="s">
        <v>21</v>
      </c>
      <c r="H19" s="33">
        <v>10</v>
      </c>
      <c r="I19" s="33">
        <v>7</v>
      </c>
      <c r="J19" s="25">
        <f t="shared" si="0"/>
        <v>17</v>
      </c>
      <c r="K19" s="26">
        <v>60</v>
      </c>
      <c r="L19" s="26">
        <f t="shared" si="1"/>
        <v>28.333333333333332</v>
      </c>
      <c r="M19" s="36" t="s">
        <v>72</v>
      </c>
    </row>
    <row r="20" spans="1:13" ht="25.5" x14ac:dyDescent="0.2">
      <c r="A20" s="33">
        <v>5</v>
      </c>
      <c r="B20" s="30" t="s">
        <v>66</v>
      </c>
      <c r="C20" s="32" t="s">
        <v>12</v>
      </c>
      <c r="D20" s="31" t="s">
        <v>84</v>
      </c>
      <c r="E20" s="31" t="s">
        <v>64</v>
      </c>
      <c r="F20" s="31">
        <v>7</v>
      </c>
      <c r="G20" s="31" t="s">
        <v>21</v>
      </c>
      <c r="H20" s="33">
        <v>12</v>
      </c>
      <c r="I20" s="33">
        <v>4</v>
      </c>
      <c r="J20" s="25">
        <f t="shared" si="0"/>
        <v>16</v>
      </c>
      <c r="K20" s="26">
        <v>60</v>
      </c>
      <c r="L20" s="26">
        <f t="shared" si="1"/>
        <v>26.666666666666668</v>
      </c>
      <c r="M20" s="36" t="s">
        <v>72</v>
      </c>
    </row>
    <row r="21" spans="1:13" ht="25.5" x14ac:dyDescent="0.2">
      <c r="A21" s="33">
        <v>6</v>
      </c>
      <c r="B21" s="30" t="s">
        <v>70</v>
      </c>
      <c r="C21" s="32" t="s">
        <v>12</v>
      </c>
      <c r="D21" s="31" t="s">
        <v>84</v>
      </c>
      <c r="E21" s="31" t="s">
        <v>63</v>
      </c>
      <c r="F21" s="31">
        <v>8</v>
      </c>
      <c r="G21" s="31" t="s">
        <v>21</v>
      </c>
      <c r="H21" s="33">
        <v>6</v>
      </c>
      <c r="I21" s="33">
        <v>10</v>
      </c>
      <c r="J21" s="25">
        <f t="shared" si="0"/>
        <v>16</v>
      </c>
      <c r="K21" s="26">
        <v>60</v>
      </c>
      <c r="L21" s="26">
        <f t="shared" si="1"/>
        <v>26.666666666666668</v>
      </c>
      <c r="M21" s="27" t="s">
        <v>72</v>
      </c>
    </row>
    <row r="22" spans="1:13" ht="25.5" x14ac:dyDescent="0.2">
      <c r="A22" s="31">
        <v>7</v>
      </c>
      <c r="B22" s="30" t="s">
        <v>61</v>
      </c>
      <c r="C22" s="32" t="s">
        <v>12</v>
      </c>
      <c r="D22" s="31" t="s">
        <v>84</v>
      </c>
      <c r="E22" s="31" t="s">
        <v>62</v>
      </c>
      <c r="F22" s="31">
        <v>7</v>
      </c>
      <c r="G22" s="31" t="s">
        <v>21</v>
      </c>
      <c r="H22" s="31">
        <v>8</v>
      </c>
      <c r="I22" s="31">
        <v>6</v>
      </c>
      <c r="J22" s="25">
        <f t="shared" si="0"/>
        <v>14</v>
      </c>
      <c r="K22" s="26">
        <v>60</v>
      </c>
      <c r="L22" s="26">
        <f t="shared" si="1"/>
        <v>23.333333333333332</v>
      </c>
      <c r="M22" s="36" t="s">
        <v>72</v>
      </c>
    </row>
    <row r="23" spans="1:13" ht="27.6" customHeight="1" x14ac:dyDescent="0.2">
      <c r="A23" s="33">
        <v>8</v>
      </c>
      <c r="B23" s="30" t="s">
        <v>65</v>
      </c>
      <c r="C23" s="32" t="s">
        <v>12</v>
      </c>
      <c r="D23" s="31" t="s">
        <v>84</v>
      </c>
      <c r="E23" s="31" t="s">
        <v>64</v>
      </c>
      <c r="F23" s="31">
        <v>7</v>
      </c>
      <c r="G23" s="31" t="s">
        <v>21</v>
      </c>
      <c r="H23" s="33">
        <v>9</v>
      </c>
      <c r="I23" s="33">
        <v>5</v>
      </c>
      <c r="J23" s="25">
        <f t="shared" si="0"/>
        <v>14</v>
      </c>
      <c r="K23" s="26">
        <v>60</v>
      </c>
      <c r="L23" s="26">
        <f t="shared" si="1"/>
        <v>23.333333333333332</v>
      </c>
      <c r="M23" s="36" t="s">
        <v>72</v>
      </c>
    </row>
    <row r="24" spans="1:13" ht="12.75" x14ac:dyDescent="0.2">
      <c r="A24" s="46"/>
      <c r="B24" s="47"/>
      <c r="C24" s="48"/>
      <c r="D24" s="48"/>
      <c r="E24" s="48"/>
      <c r="F24" s="48"/>
      <c r="G24" s="48"/>
      <c r="H24" s="46"/>
      <c r="I24" s="46"/>
      <c r="J24" s="49"/>
      <c r="K24" s="49"/>
      <c r="L24" s="49"/>
      <c r="M24" s="50"/>
    </row>
    <row r="25" spans="1:13" ht="12.75" x14ac:dyDescent="0.2">
      <c r="A25" s="46"/>
      <c r="B25" s="47"/>
      <c r="C25" s="48"/>
      <c r="D25" s="48"/>
      <c r="E25" s="48"/>
      <c r="F25" s="48"/>
      <c r="G25" s="48"/>
      <c r="H25" s="46"/>
      <c r="I25" s="46"/>
      <c r="J25" s="49"/>
      <c r="K25" s="49"/>
      <c r="L25" s="49"/>
      <c r="M25" s="50"/>
    </row>
    <row r="26" spans="1:13" ht="12.75" x14ac:dyDescent="0.2">
      <c r="A26" s="7"/>
      <c r="B26" s="6"/>
      <c r="C26" s="5"/>
      <c r="D26" s="5"/>
      <c r="E26" s="5"/>
      <c r="F26" s="5"/>
      <c r="G26" s="5"/>
      <c r="H26" s="7"/>
      <c r="I26" s="7"/>
      <c r="J26" s="13"/>
      <c r="K26" s="13"/>
      <c r="L26" s="13"/>
      <c r="M26" s="14"/>
    </row>
    <row r="27" spans="1:13" ht="12.75" x14ac:dyDescent="0.2">
      <c r="A27" s="7"/>
      <c r="B27" s="6"/>
      <c r="C27" s="5"/>
      <c r="D27" s="5"/>
      <c r="E27" s="5"/>
      <c r="F27" s="5"/>
      <c r="G27" s="5"/>
      <c r="H27" s="7"/>
      <c r="I27" s="7"/>
      <c r="J27" s="13"/>
      <c r="K27" s="13"/>
      <c r="L27" s="13"/>
      <c r="M27" s="14"/>
    </row>
    <row r="28" spans="1:13" ht="12.75" x14ac:dyDescent="0.2">
      <c r="A28" s="7"/>
      <c r="B28" s="6"/>
      <c r="C28" s="5"/>
      <c r="D28" s="5"/>
      <c r="E28" s="5"/>
      <c r="F28" s="5"/>
      <c r="G28" s="5"/>
      <c r="H28" s="7"/>
      <c r="I28" s="7"/>
      <c r="J28" s="13"/>
      <c r="K28" s="13"/>
      <c r="L28" s="13"/>
      <c r="M28" s="14"/>
    </row>
    <row r="29" spans="1:13" ht="12.75" x14ac:dyDescent="0.2">
      <c r="A29" s="7"/>
      <c r="B29" s="6"/>
      <c r="C29" s="5"/>
      <c r="D29" s="5"/>
      <c r="E29" s="5"/>
      <c r="F29" s="5"/>
      <c r="G29" s="5"/>
      <c r="H29" s="7"/>
      <c r="I29" s="7"/>
      <c r="J29" s="13"/>
      <c r="K29" s="13"/>
      <c r="L29" s="13"/>
      <c r="M29" s="14"/>
    </row>
    <row r="30" spans="1:13" ht="12.75" x14ac:dyDescent="0.2">
      <c r="A30" s="5"/>
      <c r="B30" s="6"/>
      <c r="C30" s="5"/>
      <c r="D30" s="5"/>
      <c r="E30" s="5"/>
      <c r="F30" s="5"/>
      <c r="G30" s="5"/>
      <c r="H30" s="7"/>
      <c r="I30" s="7"/>
      <c r="J30" s="13"/>
      <c r="K30" s="13"/>
      <c r="L30" s="13"/>
      <c r="M30" s="14"/>
    </row>
    <row r="31" spans="1:13" ht="12.75" x14ac:dyDescent="0.2">
      <c r="A31" s="5"/>
      <c r="B31" s="6"/>
      <c r="C31" s="5"/>
      <c r="D31" s="5"/>
      <c r="E31" s="5"/>
      <c r="F31" s="5"/>
      <c r="G31" s="5"/>
      <c r="H31" s="7"/>
      <c r="I31" s="7"/>
      <c r="J31" s="13"/>
      <c r="K31" s="13"/>
      <c r="L31" s="13"/>
      <c r="M31" s="14"/>
    </row>
    <row r="32" spans="1:13" ht="12.75" x14ac:dyDescent="0.2">
      <c r="A32" s="5"/>
      <c r="B32" s="6"/>
      <c r="C32" s="5"/>
      <c r="D32" s="5"/>
      <c r="E32" s="5"/>
      <c r="F32" s="5"/>
      <c r="G32" s="5"/>
      <c r="H32" s="7"/>
      <c r="I32" s="7"/>
      <c r="J32" s="13"/>
      <c r="K32" s="13"/>
      <c r="L32" s="13"/>
      <c r="M32" s="14"/>
    </row>
    <row r="33" spans="1:13" ht="12.75" x14ac:dyDescent="0.2">
      <c r="A33" s="5"/>
      <c r="B33" s="6"/>
      <c r="C33" s="5"/>
      <c r="D33" s="5"/>
      <c r="E33" s="5"/>
      <c r="F33" s="5"/>
      <c r="G33" s="5"/>
      <c r="H33" s="7"/>
      <c r="I33" s="7"/>
      <c r="J33" s="8"/>
      <c r="K33" s="8"/>
      <c r="L33" s="8"/>
      <c r="M33" s="7"/>
    </row>
    <row r="34" spans="1:13" ht="25.5" x14ac:dyDescent="0.2">
      <c r="A34" s="5"/>
      <c r="B34" s="9" t="s">
        <v>7</v>
      </c>
      <c r="C34" s="5"/>
      <c r="D34" s="5"/>
      <c r="E34" s="5"/>
      <c r="F34" s="5"/>
      <c r="G34" s="5" t="s">
        <v>8</v>
      </c>
      <c r="H34" s="7"/>
      <c r="I34" s="7"/>
      <c r="J34" s="8"/>
      <c r="K34" s="8"/>
      <c r="L34" s="8"/>
      <c r="M34" s="7"/>
    </row>
    <row r="35" spans="1:13" ht="12.75" x14ac:dyDescent="0.2">
      <c r="B35" s="10" t="s">
        <v>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5.5" x14ac:dyDescent="0.2">
      <c r="B36" s="3"/>
      <c r="C36" s="3"/>
      <c r="D36" s="3"/>
      <c r="E36" s="3"/>
      <c r="F36" s="3"/>
      <c r="G36" s="5" t="s">
        <v>8</v>
      </c>
      <c r="H36" s="3"/>
      <c r="I36" s="3"/>
      <c r="J36" s="3"/>
      <c r="K36" s="3"/>
      <c r="L36" s="3"/>
      <c r="M36" s="3"/>
    </row>
    <row r="37" spans="1:13" ht="25.5" x14ac:dyDescent="0.2">
      <c r="B37" s="3"/>
      <c r="C37" s="3"/>
      <c r="D37" s="3"/>
      <c r="E37" s="3"/>
      <c r="F37" s="3"/>
      <c r="G37" s="5" t="s">
        <v>8</v>
      </c>
      <c r="H37" s="3"/>
      <c r="I37" s="3"/>
      <c r="J37" s="3"/>
      <c r="K37" s="3"/>
      <c r="L37" s="3"/>
      <c r="M37" s="3"/>
    </row>
    <row r="38" spans="1:13" ht="25.5" x14ac:dyDescent="0.2">
      <c r="B38" s="3"/>
      <c r="C38" s="3"/>
      <c r="D38" s="3"/>
      <c r="E38" s="3"/>
      <c r="F38" s="3"/>
      <c r="G38" s="5" t="s">
        <v>8</v>
      </c>
      <c r="H38" s="3"/>
      <c r="I38" s="3"/>
      <c r="J38" s="3"/>
      <c r="K38" s="3"/>
      <c r="L38" s="3"/>
      <c r="M38" s="3"/>
    </row>
    <row r="39" spans="1:13" ht="12.75" x14ac:dyDescent="0.2">
      <c r="B39" s="3"/>
      <c r="C39" s="3"/>
      <c r="D39" s="3"/>
      <c r="E39" s="3"/>
      <c r="F39" s="3"/>
      <c r="G39" s="5"/>
      <c r="H39" s="3"/>
      <c r="I39" s="3"/>
      <c r="J39" s="3"/>
      <c r="K39" s="3"/>
      <c r="L39" s="3"/>
      <c r="M39" s="3"/>
    </row>
    <row r="40" spans="1:13" ht="12.75" x14ac:dyDescent="0.2">
      <c r="B40" s="3"/>
      <c r="C40" s="3"/>
      <c r="D40" s="3"/>
      <c r="E40" s="3"/>
      <c r="F40" s="3"/>
      <c r="G40" s="5"/>
      <c r="H40" s="3"/>
      <c r="I40" s="3"/>
      <c r="J40" s="3"/>
      <c r="K40" s="3"/>
      <c r="L40" s="3"/>
      <c r="M40" s="3"/>
    </row>
    <row r="41" spans="1:13" ht="12.75" x14ac:dyDescent="0.2">
      <c r="B41" s="3"/>
      <c r="C41" s="3"/>
      <c r="D41" s="3"/>
      <c r="E41" s="3"/>
      <c r="F41" s="3"/>
      <c r="G41" s="5"/>
      <c r="H41" s="3"/>
      <c r="I41" s="3"/>
      <c r="J41" s="3"/>
      <c r="K41" s="3"/>
      <c r="L41" s="3"/>
      <c r="M41" s="3"/>
    </row>
    <row r="42" spans="1:13" ht="12.75" x14ac:dyDescent="0.2">
      <c r="B42" s="3"/>
      <c r="C42" s="3"/>
      <c r="D42" s="3"/>
      <c r="E42" s="3"/>
      <c r="F42" s="3"/>
      <c r="G42" s="5"/>
      <c r="H42" s="3"/>
      <c r="I42" s="3"/>
      <c r="J42" s="3"/>
      <c r="K42" s="3"/>
      <c r="L42" s="3"/>
      <c r="M42" s="3"/>
    </row>
    <row r="43" spans="1:13" ht="12.75" x14ac:dyDescent="0.2">
      <c r="B43" s="3"/>
      <c r="C43" s="3"/>
      <c r="D43" s="3"/>
      <c r="E43" s="3"/>
      <c r="F43" s="3"/>
      <c r="G43" s="5"/>
      <c r="H43" s="3"/>
      <c r="I43" s="3"/>
      <c r="J43" s="3"/>
      <c r="K43" s="3"/>
      <c r="L43" s="3"/>
      <c r="M43" s="3"/>
    </row>
    <row r="44" spans="1:13" ht="12.75" x14ac:dyDescent="0.2">
      <c r="B44" s="3"/>
      <c r="C44" s="3"/>
      <c r="D44" s="3"/>
      <c r="E44" s="3"/>
      <c r="F44" s="3"/>
      <c r="G44" s="5"/>
      <c r="H44" s="3"/>
      <c r="I44" s="3"/>
      <c r="J44" s="3"/>
      <c r="K44" s="3"/>
      <c r="L44" s="3"/>
      <c r="M44" s="3"/>
    </row>
  </sheetData>
  <sortState ref="B16:N23">
    <sortCondition descending="1" ref="J16:J23"/>
  </sortState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workbookViewId="0">
      <selection activeCell="A13" sqref="A13:M13"/>
    </sheetView>
  </sheetViews>
  <sheetFormatPr defaultRowHeight="12" x14ac:dyDescent="0.2"/>
  <cols>
    <col min="1" max="1" width="7.1640625" customWidth="1"/>
    <col min="2" max="2" width="13.5" customWidth="1"/>
    <col min="3" max="3" width="20.83203125" customWidth="1"/>
    <col min="4" max="4" width="27.5" customWidth="1"/>
    <col min="5" max="5" width="16.1640625" customWidth="1"/>
    <col min="6" max="6" width="14.33203125" customWidth="1"/>
    <col min="7" max="7" width="24.83203125" customWidth="1"/>
    <col min="8" max="8" width="19.1640625" customWidth="1"/>
    <col min="9" max="9" width="19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2" spans="1:13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x14ac:dyDescent="0.2">
      <c r="A3" s="60" t="s">
        <v>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4.2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4.25" x14ac:dyDescent="0.2">
      <c r="A5" s="61" t="s">
        <v>76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5" x14ac:dyDescent="0.2">
      <c r="A6" s="62" t="s">
        <v>74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4.25" x14ac:dyDescent="0.2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4.25" customHeight="1" x14ac:dyDescent="0.2">
      <c r="A8" s="64" t="s">
        <v>80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5" customHeight="1" x14ac:dyDescent="0.25">
      <c r="A9" s="64" t="s">
        <v>17</v>
      </c>
      <c r="B9" s="64"/>
      <c r="C9" s="64"/>
      <c r="D9" s="64"/>
      <c r="E9" s="64"/>
      <c r="F9" s="64"/>
      <c r="G9" s="64"/>
      <c r="H9" s="64"/>
      <c r="I9" s="64"/>
      <c r="J9" s="35"/>
      <c r="K9" s="35"/>
      <c r="L9" s="35"/>
      <c r="M9" s="35"/>
    </row>
    <row r="10" spans="1:13" ht="15" customHeight="1" x14ac:dyDescent="0.2">
      <c r="A10" s="52" t="s">
        <v>81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15" customHeight="1" x14ac:dyDescent="0.2">
      <c r="A11" s="52" t="s">
        <v>82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ht="14.25" x14ac:dyDescent="0.2">
      <c r="A12" s="53" t="s">
        <v>83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ht="12.75" x14ac:dyDescent="0.2">
      <c r="A13" s="54" t="s">
        <v>86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13.5" thickBot="1" x14ac:dyDescent="0.25">
      <c r="A14" s="38"/>
      <c r="B14" s="38"/>
      <c r="C14" s="39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51.75" thickBot="1" x14ac:dyDescent="0.25">
      <c r="A15" s="40" t="s">
        <v>0</v>
      </c>
      <c r="B15" s="41" t="s">
        <v>1</v>
      </c>
      <c r="C15" s="43" t="s">
        <v>11</v>
      </c>
      <c r="D15" s="42" t="s">
        <v>2</v>
      </c>
      <c r="E15" s="44" t="s">
        <v>13</v>
      </c>
      <c r="F15" s="44" t="s">
        <v>14</v>
      </c>
      <c r="G15" s="42" t="s">
        <v>3</v>
      </c>
      <c r="H15" s="45" t="s">
        <v>19</v>
      </c>
      <c r="I15" s="42" t="s">
        <v>20</v>
      </c>
      <c r="J15" s="42" t="s">
        <v>4</v>
      </c>
      <c r="K15" s="42" t="s">
        <v>5</v>
      </c>
      <c r="L15" s="42" t="s">
        <v>6</v>
      </c>
      <c r="M15" s="40" t="s">
        <v>10</v>
      </c>
    </row>
    <row r="16" spans="1:13" ht="25.5" x14ac:dyDescent="0.2">
      <c r="A16" s="31">
        <v>1</v>
      </c>
      <c r="B16" s="30" t="s">
        <v>46</v>
      </c>
      <c r="C16" s="32" t="s">
        <v>12</v>
      </c>
      <c r="D16" s="31" t="s">
        <v>84</v>
      </c>
      <c r="E16" s="33" t="s">
        <v>30</v>
      </c>
      <c r="F16" s="33">
        <v>9</v>
      </c>
      <c r="G16" s="31" t="s">
        <v>21</v>
      </c>
      <c r="H16" s="51">
        <v>23</v>
      </c>
      <c r="I16" s="51">
        <v>32</v>
      </c>
      <c r="J16" s="25">
        <f t="shared" ref="J16:J21" si="0">SUM(H16:I16)</f>
        <v>55</v>
      </c>
      <c r="K16" s="26">
        <v>60</v>
      </c>
      <c r="L16" s="26">
        <f t="shared" ref="L16:L21" si="1">(J16*100)/K16</f>
        <v>91.666666666666671</v>
      </c>
      <c r="M16" s="36" t="s">
        <v>25</v>
      </c>
    </row>
    <row r="17" spans="1:13" ht="25.5" x14ac:dyDescent="0.2">
      <c r="A17" s="33">
        <v>2</v>
      </c>
      <c r="B17" s="30" t="s">
        <v>48</v>
      </c>
      <c r="C17" s="32" t="s">
        <v>12</v>
      </c>
      <c r="D17" s="31" t="s">
        <v>84</v>
      </c>
      <c r="E17" s="33" t="s">
        <v>30</v>
      </c>
      <c r="F17" s="33">
        <v>9</v>
      </c>
      <c r="G17" s="31" t="s">
        <v>21</v>
      </c>
      <c r="H17" s="33">
        <v>10</v>
      </c>
      <c r="I17" s="33">
        <v>11</v>
      </c>
      <c r="J17" s="25">
        <f t="shared" si="0"/>
        <v>21</v>
      </c>
      <c r="K17" s="26">
        <v>60</v>
      </c>
      <c r="L17" s="26">
        <f t="shared" si="1"/>
        <v>35</v>
      </c>
      <c r="M17" s="36" t="s">
        <v>75</v>
      </c>
    </row>
    <row r="18" spans="1:13" ht="25.9" customHeight="1" x14ac:dyDescent="0.2">
      <c r="A18" s="33">
        <v>3</v>
      </c>
      <c r="B18" s="30" t="s">
        <v>45</v>
      </c>
      <c r="C18" s="32" t="s">
        <v>12</v>
      </c>
      <c r="D18" s="31" t="s">
        <v>84</v>
      </c>
      <c r="E18" s="33" t="s">
        <v>32</v>
      </c>
      <c r="F18" s="33">
        <v>9</v>
      </c>
      <c r="G18" s="31" t="s">
        <v>21</v>
      </c>
      <c r="H18" s="33">
        <v>10</v>
      </c>
      <c r="I18" s="33">
        <v>9</v>
      </c>
      <c r="J18" s="25">
        <f t="shared" si="0"/>
        <v>19</v>
      </c>
      <c r="K18" s="26">
        <v>60</v>
      </c>
      <c r="L18" s="26">
        <f t="shared" si="1"/>
        <v>31.666666666666668</v>
      </c>
      <c r="M18" s="36" t="s">
        <v>75</v>
      </c>
    </row>
    <row r="19" spans="1:13" ht="25.5" x14ac:dyDescent="0.2">
      <c r="A19" s="33">
        <v>4</v>
      </c>
      <c r="B19" s="30" t="s">
        <v>43</v>
      </c>
      <c r="C19" s="32" t="s">
        <v>12</v>
      </c>
      <c r="D19" s="31" t="s">
        <v>84</v>
      </c>
      <c r="E19" s="33" t="s">
        <v>32</v>
      </c>
      <c r="F19" s="33">
        <v>9</v>
      </c>
      <c r="G19" s="31" t="s">
        <v>21</v>
      </c>
      <c r="H19" s="33">
        <v>13</v>
      </c>
      <c r="I19" s="33">
        <v>4</v>
      </c>
      <c r="J19" s="25">
        <f t="shared" si="0"/>
        <v>17</v>
      </c>
      <c r="K19" s="26">
        <v>60</v>
      </c>
      <c r="L19" s="26">
        <f t="shared" si="1"/>
        <v>28.333333333333332</v>
      </c>
      <c r="M19" s="27" t="s">
        <v>75</v>
      </c>
    </row>
    <row r="20" spans="1:13" ht="25.5" x14ac:dyDescent="0.2">
      <c r="A20" s="33">
        <v>5</v>
      </c>
      <c r="B20" s="30" t="s">
        <v>47</v>
      </c>
      <c r="C20" s="32" t="s">
        <v>12</v>
      </c>
      <c r="D20" s="31" t="s">
        <v>84</v>
      </c>
      <c r="E20" s="33" t="s">
        <v>30</v>
      </c>
      <c r="F20" s="33">
        <v>9</v>
      </c>
      <c r="G20" s="31" t="s">
        <v>21</v>
      </c>
      <c r="H20" s="33">
        <v>7</v>
      </c>
      <c r="I20" s="33">
        <v>9</v>
      </c>
      <c r="J20" s="25">
        <f t="shared" si="0"/>
        <v>16</v>
      </c>
      <c r="K20" s="26">
        <v>60</v>
      </c>
      <c r="L20" s="26">
        <f t="shared" si="1"/>
        <v>26.666666666666668</v>
      </c>
      <c r="M20" s="36" t="s">
        <v>75</v>
      </c>
    </row>
    <row r="21" spans="1:13" ht="25.5" x14ac:dyDescent="0.2">
      <c r="A21" s="33">
        <v>6</v>
      </c>
      <c r="B21" s="30" t="s">
        <v>44</v>
      </c>
      <c r="C21" s="32" t="s">
        <v>12</v>
      </c>
      <c r="D21" s="31" t="s">
        <v>84</v>
      </c>
      <c r="E21" s="33" t="s">
        <v>32</v>
      </c>
      <c r="F21" s="33">
        <v>9</v>
      </c>
      <c r="G21" s="31" t="s">
        <v>21</v>
      </c>
      <c r="H21" s="33">
        <v>11</v>
      </c>
      <c r="I21" s="33">
        <v>0</v>
      </c>
      <c r="J21" s="25">
        <f t="shared" si="0"/>
        <v>11</v>
      </c>
      <c r="K21" s="26">
        <v>60</v>
      </c>
      <c r="L21" s="26">
        <f t="shared" si="1"/>
        <v>18.333333333333332</v>
      </c>
      <c r="M21" s="36" t="s">
        <v>75</v>
      </c>
    </row>
    <row r="22" spans="1:13" ht="12.75" x14ac:dyDescent="0.2">
      <c r="A22" s="46"/>
      <c r="B22" s="47"/>
      <c r="C22" s="48"/>
      <c r="D22" s="48"/>
      <c r="E22" s="48"/>
      <c r="F22" s="48"/>
      <c r="G22" s="48"/>
      <c r="H22" s="46"/>
      <c r="I22" s="46"/>
      <c r="J22" s="49"/>
      <c r="K22" s="49"/>
      <c r="L22" s="49"/>
      <c r="M22" s="50"/>
    </row>
    <row r="23" spans="1:13" ht="12.75" x14ac:dyDescent="0.2">
      <c r="A23" s="7"/>
      <c r="B23" s="6"/>
      <c r="C23" s="5"/>
      <c r="D23" s="5"/>
      <c r="E23" s="5"/>
      <c r="F23" s="5"/>
      <c r="G23" s="5"/>
      <c r="H23" s="7"/>
      <c r="I23" s="7"/>
      <c r="J23" s="13"/>
      <c r="K23" s="13"/>
      <c r="L23" s="13"/>
      <c r="M23" s="14"/>
    </row>
    <row r="24" spans="1:13" ht="12.75" x14ac:dyDescent="0.2">
      <c r="A24" s="7"/>
      <c r="B24" s="6"/>
      <c r="C24" s="5"/>
      <c r="D24" s="5"/>
      <c r="E24" s="5"/>
      <c r="F24" s="5"/>
      <c r="G24" s="5"/>
      <c r="H24" s="7"/>
      <c r="I24" s="7"/>
      <c r="J24" s="13"/>
      <c r="K24" s="13"/>
      <c r="L24" s="13"/>
      <c r="M24" s="14"/>
    </row>
    <row r="25" spans="1:13" ht="12.75" x14ac:dyDescent="0.2">
      <c r="A25" s="7"/>
      <c r="B25" s="6"/>
      <c r="C25" s="5"/>
      <c r="D25" s="5"/>
      <c r="E25" s="5"/>
      <c r="F25" s="5"/>
      <c r="G25" s="5"/>
      <c r="H25" s="7"/>
      <c r="I25" s="7"/>
      <c r="J25" s="13"/>
      <c r="K25" s="13"/>
      <c r="L25" s="13"/>
      <c r="M25" s="14"/>
    </row>
    <row r="26" spans="1:13" ht="12.75" x14ac:dyDescent="0.2">
      <c r="A26" s="7"/>
      <c r="B26" s="6"/>
      <c r="C26" s="5"/>
      <c r="D26" s="5"/>
      <c r="E26" s="5"/>
      <c r="F26" s="5"/>
      <c r="G26" s="5"/>
      <c r="H26" s="7"/>
      <c r="I26" s="7"/>
      <c r="J26" s="13"/>
      <c r="K26" s="13"/>
      <c r="L26" s="13"/>
      <c r="M26" s="14"/>
    </row>
    <row r="27" spans="1:13" ht="12.75" x14ac:dyDescent="0.2">
      <c r="A27" s="7"/>
      <c r="B27" s="6"/>
      <c r="C27" s="5"/>
      <c r="D27" s="5"/>
      <c r="E27" s="5"/>
      <c r="F27" s="5"/>
      <c r="G27" s="5"/>
      <c r="H27" s="7"/>
      <c r="I27" s="7"/>
      <c r="J27" s="13"/>
      <c r="K27" s="13"/>
      <c r="L27" s="13"/>
      <c r="M27" s="14"/>
    </row>
    <row r="28" spans="1:13" ht="12.75" x14ac:dyDescent="0.2">
      <c r="A28" s="7"/>
      <c r="B28" s="6"/>
      <c r="C28" s="5"/>
      <c r="D28" s="5"/>
      <c r="E28" s="5"/>
      <c r="F28" s="5"/>
      <c r="G28" s="5"/>
      <c r="H28" s="7"/>
      <c r="I28" s="7"/>
      <c r="J28" s="13"/>
      <c r="K28" s="13"/>
      <c r="L28" s="13"/>
      <c r="M28" s="14"/>
    </row>
    <row r="29" spans="1:13" ht="12.75" x14ac:dyDescent="0.2">
      <c r="A29" s="7"/>
      <c r="B29" s="6"/>
      <c r="C29" s="5"/>
      <c r="D29" s="5"/>
      <c r="E29" s="5"/>
      <c r="F29" s="5"/>
      <c r="G29" s="5"/>
      <c r="H29" s="7"/>
      <c r="I29" s="7"/>
      <c r="J29" s="13"/>
      <c r="K29" s="13"/>
      <c r="L29" s="13"/>
      <c r="M29" s="14"/>
    </row>
    <row r="30" spans="1:13" ht="12.75" x14ac:dyDescent="0.2">
      <c r="A30" s="5"/>
      <c r="B30" s="6"/>
      <c r="C30" s="5"/>
      <c r="D30" s="5"/>
      <c r="E30" s="5"/>
      <c r="F30" s="5"/>
      <c r="G30" s="5"/>
      <c r="H30" s="7"/>
      <c r="I30" s="7"/>
      <c r="J30" s="13"/>
      <c r="K30" s="13"/>
      <c r="L30" s="13"/>
      <c r="M30" s="14"/>
    </row>
    <row r="31" spans="1:13" ht="12.75" x14ac:dyDescent="0.2">
      <c r="A31" s="5"/>
      <c r="B31" s="6"/>
      <c r="C31" s="5"/>
      <c r="D31" s="5"/>
      <c r="E31" s="5"/>
      <c r="F31" s="5"/>
      <c r="G31" s="5"/>
      <c r="H31" s="7"/>
      <c r="I31" s="7"/>
      <c r="J31" s="13"/>
      <c r="K31" s="13"/>
      <c r="L31" s="13"/>
      <c r="M31" s="14"/>
    </row>
    <row r="32" spans="1:13" ht="12.75" x14ac:dyDescent="0.2">
      <c r="A32" s="5"/>
      <c r="B32" s="6"/>
      <c r="C32" s="5"/>
      <c r="D32" s="5"/>
      <c r="E32" s="5"/>
      <c r="F32" s="5"/>
      <c r="G32" s="5"/>
      <c r="H32" s="7"/>
      <c r="I32" s="7"/>
      <c r="J32" s="13"/>
      <c r="K32" s="13"/>
      <c r="L32" s="13"/>
      <c r="M32" s="14"/>
    </row>
    <row r="33" spans="1:13" ht="12.75" x14ac:dyDescent="0.2">
      <c r="A33" s="5"/>
      <c r="B33" s="6"/>
      <c r="C33" s="5"/>
      <c r="D33" s="5"/>
      <c r="E33" s="5"/>
      <c r="F33" s="5"/>
      <c r="G33" s="5"/>
      <c r="H33" s="7"/>
      <c r="I33" s="7"/>
      <c r="J33" s="8"/>
      <c r="K33" s="8"/>
      <c r="L33" s="8"/>
      <c r="M33" s="7"/>
    </row>
    <row r="34" spans="1:13" ht="25.5" x14ac:dyDescent="0.2">
      <c r="A34" s="5"/>
      <c r="B34" s="9" t="s">
        <v>7</v>
      </c>
      <c r="C34" s="5"/>
      <c r="D34" s="5"/>
      <c r="E34" s="5"/>
      <c r="F34" s="5"/>
      <c r="G34" s="5" t="s">
        <v>8</v>
      </c>
      <c r="H34" s="7"/>
      <c r="I34" s="7"/>
      <c r="J34" s="8"/>
      <c r="K34" s="8"/>
      <c r="L34" s="8"/>
      <c r="M34" s="7"/>
    </row>
    <row r="35" spans="1:13" ht="12.75" x14ac:dyDescent="0.2">
      <c r="B35" s="10" t="s">
        <v>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5.5" x14ac:dyDescent="0.2">
      <c r="B36" s="3"/>
      <c r="C36" s="3"/>
      <c r="D36" s="3"/>
      <c r="E36" s="3"/>
      <c r="F36" s="3"/>
      <c r="G36" s="5" t="s">
        <v>8</v>
      </c>
      <c r="H36" s="3"/>
      <c r="I36" s="3"/>
      <c r="J36" s="3"/>
      <c r="K36" s="3"/>
      <c r="L36" s="3"/>
      <c r="M36" s="3"/>
    </row>
    <row r="37" spans="1:13" ht="25.5" x14ac:dyDescent="0.2">
      <c r="B37" s="3"/>
      <c r="C37" s="3"/>
      <c r="D37" s="3"/>
      <c r="E37" s="3"/>
      <c r="F37" s="3"/>
      <c r="G37" s="5" t="s">
        <v>8</v>
      </c>
      <c r="H37" s="3"/>
      <c r="I37" s="3"/>
      <c r="J37" s="3"/>
      <c r="K37" s="3"/>
      <c r="L37" s="3"/>
      <c r="M37" s="3"/>
    </row>
    <row r="38" spans="1:13" ht="25.5" x14ac:dyDescent="0.2">
      <c r="B38" s="3"/>
      <c r="C38" s="3"/>
      <c r="D38" s="3"/>
      <c r="E38" s="3"/>
      <c r="F38" s="3"/>
      <c r="G38" s="5" t="s">
        <v>8</v>
      </c>
      <c r="H38" s="3"/>
      <c r="I38" s="3"/>
      <c r="J38" s="3"/>
      <c r="K38" s="3"/>
      <c r="L38" s="3"/>
      <c r="M38" s="3"/>
    </row>
    <row r="39" spans="1:13" ht="12.75" x14ac:dyDescent="0.2">
      <c r="B39" s="3"/>
      <c r="C39" s="3"/>
      <c r="D39" s="3"/>
      <c r="E39" s="3"/>
      <c r="F39" s="3"/>
      <c r="G39" s="5"/>
      <c r="H39" s="3"/>
      <c r="I39" s="3"/>
      <c r="J39" s="3"/>
      <c r="K39" s="3"/>
      <c r="L39" s="3"/>
      <c r="M39" s="3"/>
    </row>
    <row r="40" spans="1:13" ht="12.75" x14ac:dyDescent="0.2">
      <c r="B40" s="3"/>
      <c r="C40" s="3"/>
      <c r="D40" s="3"/>
      <c r="E40" s="3"/>
      <c r="F40" s="3"/>
      <c r="G40" s="5"/>
      <c r="H40" s="3"/>
      <c r="I40" s="3"/>
      <c r="J40" s="3"/>
      <c r="K40" s="3"/>
      <c r="L40" s="3"/>
      <c r="M40" s="3"/>
    </row>
    <row r="41" spans="1:13" ht="12.75" x14ac:dyDescent="0.2">
      <c r="B41" s="3"/>
      <c r="C41" s="3"/>
      <c r="D41" s="3"/>
      <c r="E41" s="3"/>
      <c r="F41" s="3"/>
      <c r="G41" s="5"/>
      <c r="H41" s="3"/>
      <c r="I41" s="3"/>
      <c r="J41" s="3"/>
      <c r="K41" s="3"/>
      <c r="L41" s="3"/>
      <c r="M41" s="3"/>
    </row>
    <row r="42" spans="1:13" ht="12.75" x14ac:dyDescent="0.2">
      <c r="B42" s="3"/>
      <c r="C42" s="3"/>
      <c r="D42" s="3"/>
      <c r="E42" s="3"/>
      <c r="F42" s="3"/>
      <c r="G42" s="5"/>
      <c r="H42" s="3"/>
      <c r="I42" s="3"/>
      <c r="J42" s="3"/>
      <c r="K42" s="3"/>
      <c r="L42" s="3"/>
      <c r="M42" s="3"/>
    </row>
    <row r="43" spans="1:13" ht="12.75" x14ac:dyDescent="0.2">
      <c r="B43" s="3"/>
      <c r="C43" s="3"/>
      <c r="D43" s="3"/>
      <c r="E43" s="3"/>
      <c r="F43" s="3"/>
      <c r="G43" s="5"/>
      <c r="H43" s="3"/>
      <c r="I43" s="3"/>
      <c r="J43" s="3"/>
      <c r="K43" s="3"/>
      <c r="L43" s="3"/>
      <c r="M43" s="3"/>
    </row>
    <row r="44" spans="1:13" ht="12.75" x14ac:dyDescent="0.2">
      <c r="B44" s="3"/>
      <c r="C44" s="3"/>
      <c r="D44" s="3"/>
      <c r="E44" s="3"/>
      <c r="F44" s="3"/>
      <c r="G44" s="5"/>
      <c r="H44" s="3"/>
      <c r="I44" s="3"/>
      <c r="J44" s="3"/>
      <c r="K44" s="3"/>
      <c r="L44" s="3"/>
      <c r="M44" s="3"/>
    </row>
  </sheetData>
  <sortState ref="B16:N21">
    <sortCondition descending="1" ref="J16:J21"/>
  </sortState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44"/>
  <sheetViews>
    <sheetView tabSelected="1" workbookViewId="0">
      <selection activeCell="C16" sqref="C16:C21"/>
    </sheetView>
  </sheetViews>
  <sheetFormatPr defaultRowHeight="12" x14ac:dyDescent="0.2"/>
  <cols>
    <col min="1" max="1" width="7.1640625" customWidth="1"/>
    <col min="2" max="2" width="12.5" customWidth="1"/>
    <col min="3" max="3" width="20.83203125" customWidth="1"/>
    <col min="4" max="4" width="27.5" customWidth="1"/>
    <col min="5" max="5" width="16.1640625" customWidth="1"/>
    <col min="6" max="6" width="14.33203125" customWidth="1"/>
    <col min="7" max="7" width="24.83203125" customWidth="1"/>
    <col min="8" max="8" width="19.1640625" customWidth="1"/>
    <col min="9" max="9" width="19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4.25" x14ac:dyDescent="0.2">
      <c r="A3" s="60" t="s">
        <v>15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4.2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5" x14ac:dyDescent="0.2">
      <c r="A5" s="61" t="s">
        <v>73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5" x14ac:dyDescent="0.2">
      <c r="A6" s="62" t="s">
        <v>74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4.25" x14ac:dyDescent="0.2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4.25" customHeight="1" x14ac:dyDescent="0.2">
      <c r="A8" s="64" t="s">
        <v>80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5" customHeight="1" x14ac:dyDescent="0.25">
      <c r="A9" s="64" t="s">
        <v>17</v>
      </c>
      <c r="B9" s="64"/>
      <c r="C9" s="64"/>
      <c r="D9" s="64"/>
      <c r="E9" s="64"/>
      <c r="F9" s="64"/>
      <c r="G9" s="64"/>
      <c r="H9" s="64"/>
      <c r="I9" s="64"/>
      <c r="J9" s="35"/>
      <c r="K9" s="35"/>
      <c r="L9" s="35"/>
      <c r="M9" s="35"/>
    </row>
    <row r="10" spans="1:13" ht="15" customHeight="1" x14ac:dyDescent="0.2">
      <c r="A10" s="52" t="s">
        <v>81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15" customHeight="1" x14ac:dyDescent="0.2">
      <c r="A11" s="52" t="s">
        <v>82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ht="14.25" x14ac:dyDescent="0.2">
      <c r="A12" s="53" t="s">
        <v>83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ht="12.75" x14ac:dyDescent="0.2">
      <c r="A13" s="54" t="s">
        <v>85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13.5" thickBot="1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51.75" thickBot="1" x14ac:dyDescent="0.25">
      <c r="A15" s="12" t="s">
        <v>0</v>
      </c>
      <c r="B15" s="16" t="s">
        <v>1</v>
      </c>
      <c r="C15" s="17" t="s">
        <v>11</v>
      </c>
      <c r="D15" s="15" t="s">
        <v>2</v>
      </c>
      <c r="E15" s="18" t="s">
        <v>13</v>
      </c>
      <c r="F15" s="18" t="s">
        <v>14</v>
      </c>
      <c r="G15" s="15" t="s">
        <v>3</v>
      </c>
      <c r="H15" s="19" t="s">
        <v>19</v>
      </c>
      <c r="I15" s="15" t="s">
        <v>20</v>
      </c>
      <c r="J15" s="15" t="s">
        <v>4</v>
      </c>
      <c r="K15" s="15" t="s">
        <v>5</v>
      </c>
      <c r="L15" s="15" t="s">
        <v>6</v>
      </c>
      <c r="M15" s="12" t="s">
        <v>10</v>
      </c>
    </row>
    <row r="16" spans="1:13" ht="25.5" x14ac:dyDescent="0.2">
      <c r="A16" s="31">
        <v>1</v>
      </c>
      <c r="B16" s="23" t="s">
        <v>38</v>
      </c>
      <c r="C16" s="32" t="s">
        <v>12</v>
      </c>
      <c r="D16" s="31" t="s">
        <v>84</v>
      </c>
      <c r="E16" s="33" t="s">
        <v>26</v>
      </c>
      <c r="F16" s="33">
        <v>10</v>
      </c>
      <c r="G16" s="31" t="s">
        <v>21</v>
      </c>
      <c r="H16" s="51">
        <v>24</v>
      </c>
      <c r="I16" s="51">
        <v>34</v>
      </c>
      <c r="J16" s="25">
        <f t="shared" ref="J16:J21" si="0">SUM(H16:I16)</f>
        <v>58</v>
      </c>
      <c r="K16" s="26">
        <v>60</v>
      </c>
      <c r="L16" s="26">
        <f t="shared" ref="L16:L21" si="1">(J16*100)/K16</f>
        <v>96.666666666666671</v>
      </c>
      <c r="M16" s="27" t="s">
        <v>25</v>
      </c>
    </row>
    <row r="17" spans="1:13" ht="25.5" x14ac:dyDescent="0.2">
      <c r="A17" s="33">
        <v>2</v>
      </c>
      <c r="B17" s="23" t="s">
        <v>37</v>
      </c>
      <c r="C17" s="32" t="s">
        <v>12</v>
      </c>
      <c r="D17" s="31" t="s">
        <v>84</v>
      </c>
      <c r="E17" s="33" t="s">
        <v>27</v>
      </c>
      <c r="F17" s="33">
        <v>10</v>
      </c>
      <c r="G17" s="31" t="s">
        <v>21</v>
      </c>
      <c r="H17" s="33">
        <v>9</v>
      </c>
      <c r="I17" s="33">
        <v>12</v>
      </c>
      <c r="J17" s="25">
        <f t="shared" si="0"/>
        <v>21</v>
      </c>
      <c r="K17" s="26">
        <v>60</v>
      </c>
      <c r="L17" s="26">
        <f t="shared" si="1"/>
        <v>35</v>
      </c>
      <c r="M17" s="27" t="s">
        <v>72</v>
      </c>
    </row>
    <row r="18" spans="1:13" ht="25.5" x14ac:dyDescent="0.2">
      <c r="A18" s="33">
        <v>3</v>
      </c>
      <c r="B18" s="23" t="s">
        <v>41</v>
      </c>
      <c r="C18" s="32" t="s">
        <v>12</v>
      </c>
      <c r="D18" s="31" t="s">
        <v>84</v>
      </c>
      <c r="E18" s="33" t="s">
        <v>28</v>
      </c>
      <c r="F18" s="33">
        <v>11</v>
      </c>
      <c r="G18" s="31" t="s">
        <v>21</v>
      </c>
      <c r="H18" s="33">
        <v>11</v>
      </c>
      <c r="I18" s="33">
        <v>10</v>
      </c>
      <c r="J18" s="25">
        <f t="shared" si="0"/>
        <v>21</v>
      </c>
      <c r="K18" s="26">
        <v>60</v>
      </c>
      <c r="L18" s="26">
        <f t="shared" si="1"/>
        <v>35</v>
      </c>
      <c r="M18" s="27" t="s">
        <v>72</v>
      </c>
    </row>
    <row r="19" spans="1:13" ht="25.5" x14ac:dyDescent="0.2">
      <c r="A19" s="33">
        <v>4</v>
      </c>
      <c r="B19" s="23" t="s">
        <v>40</v>
      </c>
      <c r="C19" s="32" t="s">
        <v>12</v>
      </c>
      <c r="D19" s="31" t="s">
        <v>84</v>
      </c>
      <c r="E19" s="33" t="s">
        <v>29</v>
      </c>
      <c r="F19" s="33">
        <v>10</v>
      </c>
      <c r="G19" s="31" t="s">
        <v>21</v>
      </c>
      <c r="H19" s="33">
        <v>6</v>
      </c>
      <c r="I19" s="33">
        <v>8</v>
      </c>
      <c r="J19" s="25">
        <f t="shared" si="0"/>
        <v>14</v>
      </c>
      <c r="K19" s="26">
        <v>60</v>
      </c>
      <c r="L19" s="26">
        <f t="shared" si="1"/>
        <v>23.333333333333332</v>
      </c>
      <c r="M19" s="27" t="s">
        <v>72</v>
      </c>
    </row>
    <row r="20" spans="1:13" ht="25.5" x14ac:dyDescent="0.2">
      <c r="A20" s="33">
        <v>5</v>
      </c>
      <c r="B20" s="23" t="s">
        <v>42</v>
      </c>
      <c r="C20" s="32" t="s">
        <v>12</v>
      </c>
      <c r="D20" s="31" t="s">
        <v>84</v>
      </c>
      <c r="E20" s="33" t="s">
        <v>28</v>
      </c>
      <c r="F20" s="33">
        <v>11</v>
      </c>
      <c r="G20" s="31" t="s">
        <v>21</v>
      </c>
      <c r="H20" s="33">
        <v>14</v>
      </c>
      <c r="I20" s="33">
        <v>0</v>
      </c>
      <c r="J20" s="25">
        <f t="shared" si="0"/>
        <v>14</v>
      </c>
      <c r="K20" s="26">
        <v>60</v>
      </c>
      <c r="L20" s="26">
        <f t="shared" si="1"/>
        <v>23.333333333333332</v>
      </c>
      <c r="M20" s="27" t="s">
        <v>72</v>
      </c>
    </row>
    <row r="21" spans="1:13" ht="25.5" x14ac:dyDescent="0.2">
      <c r="A21" s="33">
        <v>6</v>
      </c>
      <c r="B21" s="23" t="s">
        <v>39</v>
      </c>
      <c r="C21" s="32" t="s">
        <v>12</v>
      </c>
      <c r="D21" s="31" t="s">
        <v>84</v>
      </c>
      <c r="E21" s="33" t="s">
        <v>26</v>
      </c>
      <c r="F21" s="33">
        <v>10</v>
      </c>
      <c r="G21" s="31" t="s">
        <v>21</v>
      </c>
      <c r="H21" s="33">
        <v>13</v>
      </c>
      <c r="I21" s="33">
        <v>0</v>
      </c>
      <c r="J21" s="25">
        <f t="shared" si="0"/>
        <v>13</v>
      </c>
      <c r="K21" s="26">
        <v>60</v>
      </c>
      <c r="L21" s="26">
        <f t="shared" si="1"/>
        <v>21.666666666666668</v>
      </c>
      <c r="M21" s="27" t="s">
        <v>72</v>
      </c>
    </row>
    <row r="22" spans="1:13" ht="12.75" x14ac:dyDescent="0.2">
      <c r="A22" s="7"/>
      <c r="B22" s="6"/>
      <c r="C22" s="5"/>
      <c r="D22" s="5"/>
      <c r="E22" s="5"/>
      <c r="F22" s="5"/>
      <c r="G22" s="5"/>
      <c r="H22" s="7"/>
      <c r="I22" s="7"/>
      <c r="J22" s="13"/>
      <c r="K22" s="13"/>
      <c r="L22" s="13"/>
      <c r="M22" s="14"/>
    </row>
    <row r="23" spans="1:13" ht="12.75" x14ac:dyDescent="0.2">
      <c r="A23" s="7"/>
      <c r="B23" s="6"/>
      <c r="C23" s="5"/>
      <c r="D23" s="5"/>
      <c r="E23" s="5"/>
      <c r="F23" s="5"/>
      <c r="G23" s="5"/>
      <c r="H23" s="7"/>
      <c r="I23" s="7"/>
      <c r="J23" s="13"/>
      <c r="K23" s="13"/>
      <c r="L23" s="13"/>
      <c r="M23" s="14"/>
    </row>
    <row r="24" spans="1:13" ht="12.75" x14ac:dyDescent="0.2">
      <c r="A24" s="7"/>
      <c r="B24" s="6"/>
      <c r="C24" s="5"/>
      <c r="D24" s="5"/>
      <c r="E24" s="5"/>
      <c r="F24" s="5"/>
      <c r="G24" s="5"/>
      <c r="H24" s="7"/>
      <c r="I24" s="7"/>
      <c r="J24" s="13"/>
      <c r="K24" s="13"/>
      <c r="L24" s="13"/>
      <c r="M24" s="14"/>
    </row>
    <row r="25" spans="1:13" ht="12.75" x14ac:dyDescent="0.2">
      <c r="A25" s="7"/>
      <c r="B25" s="6"/>
      <c r="C25" s="5"/>
      <c r="D25" s="5"/>
      <c r="E25" s="5"/>
      <c r="F25" s="5"/>
      <c r="G25" s="5"/>
      <c r="H25" s="7"/>
      <c r="I25" s="7"/>
      <c r="J25" s="13"/>
      <c r="K25" s="13"/>
      <c r="L25" s="13"/>
      <c r="M25" s="14"/>
    </row>
    <row r="26" spans="1:13" ht="12.75" x14ac:dyDescent="0.2">
      <c r="A26" s="7"/>
      <c r="B26" s="6"/>
      <c r="C26" s="5"/>
      <c r="D26" s="5"/>
      <c r="E26" s="5"/>
      <c r="F26" s="5"/>
      <c r="G26" s="5"/>
      <c r="H26" s="7"/>
      <c r="I26" s="7"/>
      <c r="J26" s="13"/>
      <c r="K26" s="13"/>
      <c r="L26" s="13"/>
      <c r="M26" s="14"/>
    </row>
    <row r="27" spans="1:13" ht="12.75" x14ac:dyDescent="0.2">
      <c r="A27" s="7"/>
      <c r="B27" s="6"/>
      <c r="C27" s="5"/>
      <c r="D27" s="5"/>
      <c r="E27" s="5"/>
      <c r="F27" s="5"/>
      <c r="G27" s="5"/>
      <c r="H27" s="7"/>
      <c r="I27" s="7"/>
      <c r="J27" s="13"/>
      <c r="K27" s="13"/>
      <c r="L27" s="13"/>
      <c r="M27" s="14"/>
    </row>
    <row r="28" spans="1:13" ht="12.75" x14ac:dyDescent="0.2">
      <c r="A28" s="7"/>
      <c r="B28" s="6"/>
      <c r="C28" s="5"/>
      <c r="D28" s="5"/>
      <c r="E28" s="5"/>
      <c r="F28" s="5"/>
      <c r="G28" s="5"/>
      <c r="H28" s="7"/>
      <c r="I28" s="7"/>
      <c r="J28" s="13"/>
      <c r="K28" s="13"/>
      <c r="L28" s="13"/>
      <c r="M28" s="14"/>
    </row>
    <row r="29" spans="1:13" ht="12.75" x14ac:dyDescent="0.2">
      <c r="A29" s="7"/>
      <c r="B29" s="6"/>
      <c r="C29" s="5"/>
      <c r="D29" s="5"/>
      <c r="E29" s="5"/>
      <c r="F29" s="5"/>
      <c r="G29" s="5"/>
      <c r="H29" s="7"/>
      <c r="I29" s="7"/>
      <c r="J29" s="13"/>
      <c r="K29" s="13"/>
      <c r="L29" s="13"/>
      <c r="M29" s="14"/>
    </row>
    <row r="30" spans="1:13" ht="12.75" x14ac:dyDescent="0.2">
      <c r="A30" s="5"/>
      <c r="B30" s="6"/>
      <c r="C30" s="5"/>
      <c r="D30" s="5"/>
      <c r="E30" s="5"/>
      <c r="F30" s="5"/>
      <c r="G30" s="5"/>
      <c r="H30" s="7"/>
      <c r="I30" s="7"/>
      <c r="J30" s="13"/>
      <c r="K30" s="13"/>
      <c r="L30" s="13"/>
      <c r="M30" s="14"/>
    </row>
    <row r="31" spans="1:13" ht="12.75" x14ac:dyDescent="0.2">
      <c r="A31" s="5"/>
      <c r="B31" s="6"/>
      <c r="C31" s="5"/>
      <c r="D31" s="5"/>
      <c r="E31" s="5"/>
      <c r="F31" s="5"/>
      <c r="G31" s="5"/>
      <c r="H31" s="7"/>
      <c r="I31" s="7"/>
      <c r="J31" s="13"/>
      <c r="K31" s="13"/>
      <c r="L31" s="13"/>
      <c r="M31" s="14"/>
    </row>
    <row r="32" spans="1:13" ht="12.75" x14ac:dyDescent="0.2">
      <c r="A32" s="5"/>
      <c r="B32" s="6"/>
      <c r="C32" s="5"/>
      <c r="D32" s="5"/>
      <c r="E32" s="5"/>
      <c r="F32" s="5"/>
      <c r="G32" s="5"/>
      <c r="H32" s="7"/>
      <c r="I32" s="7"/>
      <c r="J32" s="13"/>
      <c r="K32" s="13"/>
      <c r="L32" s="13"/>
      <c r="M32" s="14"/>
    </row>
    <row r="33" spans="1:13" ht="12.75" x14ac:dyDescent="0.2">
      <c r="A33" s="5"/>
      <c r="B33" s="6"/>
      <c r="C33" s="5"/>
      <c r="D33" s="5"/>
      <c r="E33" s="5"/>
      <c r="F33" s="5"/>
      <c r="G33" s="5"/>
      <c r="H33" s="7"/>
      <c r="I33" s="7"/>
      <c r="J33" s="8"/>
      <c r="K33" s="8"/>
      <c r="L33" s="8"/>
      <c r="M33" s="7"/>
    </row>
    <row r="34" spans="1:13" ht="25.5" x14ac:dyDescent="0.2">
      <c r="A34" s="5"/>
      <c r="B34" s="9" t="s">
        <v>7</v>
      </c>
      <c r="C34" s="5"/>
      <c r="D34" s="5"/>
      <c r="E34" s="5"/>
      <c r="F34" s="5"/>
      <c r="G34" s="5" t="s">
        <v>8</v>
      </c>
      <c r="H34" s="7"/>
      <c r="I34" s="7"/>
      <c r="J34" s="8"/>
      <c r="K34" s="8"/>
      <c r="L34" s="8"/>
      <c r="M34" s="7"/>
    </row>
    <row r="35" spans="1:13" ht="12.75" x14ac:dyDescent="0.2">
      <c r="B35" s="10" t="s">
        <v>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5.5" x14ac:dyDescent="0.2">
      <c r="B36" s="3"/>
      <c r="C36" s="3"/>
      <c r="D36" s="3"/>
      <c r="E36" s="3"/>
      <c r="F36" s="3"/>
      <c r="G36" s="5" t="s">
        <v>8</v>
      </c>
      <c r="H36" s="3"/>
      <c r="I36" s="3"/>
      <c r="J36" s="3"/>
      <c r="K36" s="3"/>
      <c r="L36" s="3"/>
      <c r="M36" s="3"/>
    </row>
    <row r="37" spans="1:13" ht="25.5" x14ac:dyDescent="0.2">
      <c r="B37" s="3"/>
      <c r="C37" s="3"/>
      <c r="D37" s="3"/>
      <c r="E37" s="3"/>
      <c r="F37" s="3"/>
      <c r="G37" s="5" t="s">
        <v>8</v>
      </c>
      <c r="H37" s="3"/>
      <c r="I37" s="3"/>
      <c r="J37" s="3"/>
      <c r="K37" s="3"/>
      <c r="L37" s="3"/>
      <c r="M37" s="3"/>
    </row>
    <row r="38" spans="1:13" ht="25.5" x14ac:dyDescent="0.2">
      <c r="B38" s="3"/>
      <c r="C38" s="3"/>
      <c r="D38" s="3"/>
      <c r="E38" s="3"/>
      <c r="F38" s="3"/>
      <c r="G38" s="5" t="s">
        <v>8</v>
      </c>
      <c r="H38" s="3"/>
      <c r="I38" s="3"/>
      <c r="J38" s="3"/>
      <c r="K38" s="3"/>
      <c r="L38" s="3"/>
      <c r="M38" s="3"/>
    </row>
    <row r="39" spans="1:13" ht="12.75" x14ac:dyDescent="0.2">
      <c r="B39" s="3"/>
      <c r="C39" s="3"/>
      <c r="D39" s="3"/>
      <c r="E39" s="3"/>
      <c r="F39" s="3"/>
      <c r="G39" s="5"/>
      <c r="H39" s="3"/>
      <c r="I39" s="3"/>
      <c r="J39" s="3"/>
      <c r="K39" s="3"/>
      <c r="L39" s="3"/>
      <c r="M39" s="3"/>
    </row>
    <row r="40" spans="1:13" ht="12.75" x14ac:dyDescent="0.2">
      <c r="B40" s="3"/>
      <c r="C40" s="3"/>
      <c r="D40" s="3"/>
      <c r="E40" s="3"/>
      <c r="F40" s="3"/>
      <c r="G40" s="5"/>
      <c r="H40" s="3"/>
      <c r="I40" s="3"/>
      <c r="J40" s="3"/>
      <c r="K40" s="3"/>
      <c r="L40" s="3"/>
      <c r="M40" s="3"/>
    </row>
    <row r="41" spans="1:13" ht="12.75" x14ac:dyDescent="0.2">
      <c r="B41" s="3"/>
      <c r="C41" s="3"/>
      <c r="D41" s="3"/>
      <c r="E41" s="3"/>
      <c r="F41" s="3"/>
      <c r="G41" s="5"/>
      <c r="H41" s="3"/>
      <c r="I41" s="3"/>
      <c r="J41" s="3"/>
      <c r="K41" s="3"/>
      <c r="L41" s="3"/>
      <c r="M41" s="3"/>
    </row>
    <row r="42" spans="1:13" ht="12.75" x14ac:dyDescent="0.2">
      <c r="B42" s="3"/>
      <c r="C42" s="3"/>
      <c r="D42" s="3"/>
      <c r="E42" s="3"/>
      <c r="F42" s="3"/>
      <c r="G42" s="5"/>
      <c r="H42" s="3"/>
      <c r="I42" s="3"/>
      <c r="J42" s="3"/>
      <c r="K42" s="3"/>
      <c r="L42" s="3"/>
      <c r="M42" s="3"/>
    </row>
    <row r="43" spans="1:13" ht="12.75" x14ac:dyDescent="0.2">
      <c r="B43" s="3"/>
      <c r="C43" s="3"/>
      <c r="D43" s="3"/>
      <c r="E43" s="3"/>
      <c r="F43" s="3"/>
      <c r="G43" s="5"/>
      <c r="H43" s="3"/>
      <c r="I43" s="3"/>
      <c r="J43" s="3"/>
      <c r="K43" s="3"/>
      <c r="L43" s="3"/>
      <c r="M43" s="3"/>
    </row>
    <row r="44" spans="1:13" ht="12.75" x14ac:dyDescent="0.2">
      <c r="B44" s="3"/>
      <c r="C44" s="3"/>
      <c r="D44" s="3"/>
      <c r="E44" s="3"/>
      <c r="F44" s="3"/>
      <c r="G44" s="5"/>
      <c r="H44" s="3"/>
      <c r="I44" s="3"/>
      <c r="J44" s="3"/>
      <c r="K44" s="3"/>
      <c r="L44" s="3"/>
      <c r="M44" s="3"/>
    </row>
  </sheetData>
  <sortState ref="B16:N21">
    <sortCondition descending="1" ref="J16:J21"/>
  </sortState>
  <mergeCells count="10">
    <mergeCell ref="A13:M13"/>
    <mergeCell ref="A8:M8"/>
    <mergeCell ref="A9:I9"/>
    <mergeCell ref="A3:M3"/>
    <mergeCell ref="A5:M5"/>
    <mergeCell ref="A6:M6"/>
    <mergeCell ref="A7:M7"/>
    <mergeCell ref="A10:M10"/>
    <mergeCell ref="A11:M11"/>
    <mergeCell ref="A12:M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класс</vt:lpstr>
      <vt:lpstr>7-8 класс</vt:lpstr>
      <vt:lpstr>9 класс</vt:lpstr>
      <vt:lpstr>10-11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2024-11-01T07:18:09Z</dcterms:modified>
</cp:coreProperties>
</file>