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250" windowHeight="13170" activeTab="2"/>
  </bookViews>
  <sheets>
    <sheet name="7 класс" sheetId="4" r:id="rId1"/>
    <sheet name="8 класс" sheetId="6" r:id="rId2"/>
    <sheet name="9 класс" sheetId="7" r:id="rId3"/>
  </sheets>
  <calcPr calcId="144525"/>
</workbook>
</file>

<file path=xl/calcChain.xml><?xml version="1.0" encoding="utf-8"?>
<calcChain xmlns="http://schemas.openxmlformats.org/spreadsheetml/2006/main">
  <c r="P16" i="6" l="1"/>
  <c r="R16" i="6" s="1"/>
  <c r="P15" i="6"/>
  <c r="R15" i="6" s="1"/>
  <c r="P13" i="6"/>
  <c r="R13" i="6" s="1"/>
  <c r="P15" i="7"/>
  <c r="R15" i="7" s="1"/>
  <c r="P13" i="7"/>
  <c r="R13" i="7" s="1"/>
  <c r="P17" i="7"/>
  <c r="R17" i="7" s="1"/>
  <c r="P14" i="7"/>
  <c r="R14" i="7" s="1"/>
  <c r="P24" i="7"/>
  <c r="R24" i="7" s="1"/>
  <c r="P11" i="7"/>
  <c r="R11" i="7" s="1"/>
  <c r="P20" i="7"/>
  <c r="R20" i="7" s="1"/>
  <c r="P21" i="7"/>
  <c r="R21" i="7" s="1"/>
  <c r="P18" i="7"/>
  <c r="R18" i="7" s="1"/>
  <c r="P16" i="7"/>
  <c r="R16" i="7" s="1"/>
  <c r="P22" i="7"/>
  <c r="R22" i="7" s="1"/>
  <c r="P19" i="7"/>
  <c r="R19" i="7" s="1"/>
  <c r="P23" i="7"/>
  <c r="R23" i="7" s="1"/>
  <c r="P12" i="7"/>
  <c r="R12" i="7" s="1"/>
  <c r="P18" i="6"/>
  <c r="R18" i="6" s="1"/>
  <c r="P14" i="6"/>
  <c r="R14" i="6" s="1"/>
  <c r="P21" i="6"/>
  <c r="R21" i="6" s="1"/>
  <c r="P23" i="6"/>
  <c r="R23" i="6" s="1"/>
  <c r="P22" i="6"/>
  <c r="R22" i="6" s="1"/>
  <c r="P19" i="6"/>
  <c r="R19" i="6" s="1"/>
  <c r="P17" i="6"/>
  <c r="R17" i="6" s="1"/>
  <c r="P11" i="6"/>
  <c r="R11" i="6" s="1"/>
  <c r="P12" i="6"/>
  <c r="R12" i="6" s="1"/>
  <c r="P20" i="6"/>
  <c r="R20" i="6" s="1"/>
  <c r="R34" i="4"/>
  <c r="R25" i="4"/>
  <c r="R35" i="4"/>
  <c r="P28" i="4"/>
  <c r="R28" i="4" s="1"/>
  <c r="P39" i="4"/>
  <c r="R39" i="4" s="1"/>
  <c r="P31" i="4"/>
  <c r="R31" i="4" s="1"/>
  <c r="P23" i="4"/>
  <c r="R23" i="4" s="1"/>
  <c r="P16" i="4"/>
  <c r="R16" i="4" s="1"/>
  <c r="P27" i="4"/>
  <c r="R27" i="4" s="1"/>
  <c r="P37" i="4"/>
  <c r="R37" i="4" s="1"/>
  <c r="P33" i="4"/>
  <c r="R33" i="4" s="1"/>
  <c r="P30" i="4"/>
  <c r="R30" i="4" s="1"/>
  <c r="P35" i="4"/>
  <c r="P22" i="4"/>
  <c r="R22" i="4" s="1"/>
  <c r="P19" i="4"/>
  <c r="R19" i="4" s="1"/>
  <c r="P15" i="4"/>
  <c r="R15" i="4" s="1"/>
  <c r="P20" i="4"/>
  <c r="R20" i="4" s="1"/>
  <c r="P38" i="4"/>
  <c r="R38" i="4" s="1"/>
  <c r="P26" i="4"/>
  <c r="R26" i="4" s="1"/>
  <c r="P34" i="4"/>
  <c r="P17" i="4"/>
  <c r="R17" i="4" s="1"/>
  <c r="P36" i="4"/>
  <c r="R36" i="4" s="1"/>
  <c r="P13" i="4"/>
  <c r="R13" i="4" s="1"/>
  <c r="P21" i="4"/>
  <c r="R21" i="4" s="1"/>
  <c r="P18" i="4"/>
  <c r="R18" i="4" s="1"/>
  <c r="P24" i="4"/>
  <c r="R24" i="4" s="1"/>
  <c r="P29" i="4"/>
  <c r="R29" i="4" s="1"/>
  <c r="P32" i="4"/>
  <c r="R32" i="4" s="1"/>
  <c r="P25" i="4"/>
  <c r="P40" i="4"/>
  <c r="R40" i="4" s="1"/>
  <c r="P14" i="4"/>
  <c r="R14" i="4" s="1"/>
  <c r="T11" i="6" l="1"/>
</calcChain>
</file>

<file path=xl/sharedStrings.xml><?xml version="1.0" encoding="utf-8"?>
<sst xmlns="http://schemas.openxmlformats.org/spreadsheetml/2006/main" count="350" uniqueCount="90">
  <si>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</si>
  <si>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</si>
  <si>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</si>
  <si>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</si>
  <si>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Класс</t>
  </si>
  <si>
    <t>ИТОГО БАЛЛОВ</t>
  </si>
  <si>
    <t>МАКСИМАЛЬНЫЙ БАЛЛ</t>
  </si>
  <si>
    <t>Результат (победитель/призер/                                  участник)</t>
  </si>
  <si>
    <t>Город</t>
  </si>
  <si>
    <t>г. Чебоксары</t>
  </si>
  <si>
    <t>Эффективность участия                          (%)</t>
  </si>
  <si>
    <t>Место проведения: МБОУ "Гимназия № 2" г. Чебоксары</t>
  </si>
  <si>
    <t>Председатель жюри: Авдонина А.Г.</t>
  </si>
  <si>
    <t>МБОУ "Гимназия № 2" г. Чебоксары</t>
  </si>
  <si>
    <t>Егорова Е.Б.</t>
  </si>
  <si>
    <t>КРК-7-1</t>
  </si>
  <si>
    <t>КРК-7-2</t>
  </si>
  <si>
    <t>КРК-7-3</t>
  </si>
  <si>
    <t>Задание А</t>
  </si>
  <si>
    <t>призер</t>
  </si>
  <si>
    <t>участник</t>
  </si>
  <si>
    <t>Дата проведения: 16.09.2024</t>
  </si>
  <si>
    <t>КРК-7-4</t>
  </si>
  <si>
    <t>КРК-7-5</t>
  </si>
  <si>
    <t>КРК-7-6</t>
  </si>
  <si>
    <t>КРК-7-7</t>
  </si>
  <si>
    <t>КРК-7-8</t>
  </si>
  <si>
    <t>КРК-7-9</t>
  </si>
  <si>
    <t>КРК-7-10</t>
  </si>
  <si>
    <t>КРК-7-11</t>
  </si>
  <si>
    <t>КРК-7-12</t>
  </si>
  <si>
    <t>КРК-7-13</t>
  </si>
  <si>
    <t>КРК-7-14</t>
  </si>
  <si>
    <t>КРК-7-15</t>
  </si>
  <si>
    <t>КРК-7-16</t>
  </si>
  <si>
    <t>КРК-7-17</t>
  </si>
  <si>
    <t>КРК-7-18</t>
  </si>
  <si>
    <t>КРК-7-19</t>
  </si>
  <si>
    <t>КРК-7-20</t>
  </si>
  <si>
    <t>КРК-7-21</t>
  </si>
  <si>
    <t>КРК-7-22</t>
  </si>
  <si>
    <t>КРК-7-23</t>
  </si>
  <si>
    <t>КРК-7-24</t>
  </si>
  <si>
    <t>Задание C1</t>
  </si>
  <si>
    <t>Задание C2</t>
  </si>
  <si>
    <t>Задание C3</t>
  </si>
  <si>
    <t>Задание B1</t>
  </si>
  <si>
    <t>Задание B2</t>
  </si>
  <si>
    <t>Задание B3</t>
  </si>
  <si>
    <t>Задание B4</t>
  </si>
  <si>
    <t>Задание B5</t>
  </si>
  <si>
    <t>КРК-7-25</t>
  </si>
  <si>
    <t>КРК-7-26</t>
  </si>
  <si>
    <t>КРК-7-27</t>
  </si>
  <si>
    <t>КРК-7-28</t>
  </si>
  <si>
    <t>крк-8-1</t>
  </si>
  <si>
    <t>крк-8-2</t>
  </si>
  <si>
    <t>крк-8-3</t>
  </si>
  <si>
    <t>крк-8-4</t>
  </si>
  <si>
    <t>крк-8-5</t>
  </si>
  <si>
    <t>крк-8-6</t>
  </si>
  <si>
    <t>крк-8-7</t>
  </si>
  <si>
    <t>крк-8-8</t>
  </si>
  <si>
    <t>крк-8-9</t>
  </si>
  <si>
    <t>крк-8-10</t>
  </si>
  <si>
    <t>крк-8-11</t>
  </si>
  <si>
    <t>победитель</t>
  </si>
  <si>
    <t>Количество участников: 14</t>
  </si>
  <si>
    <t>Члены жюри: Турганова А.В., Егорова Е.Б., Мартыненко Д.Ю., Данилова Е.Н.</t>
  </si>
  <si>
    <t>крк-9-1</t>
  </si>
  <si>
    <t>крк-9-2</t>
  </si>
  <si>
    <t>крк-9-3</t>
  </si>
  <si>
    <t>крк-9-4</t>
  </si>
  <si>
    <t>крк-9-5</t>
  </si>
  <si>
    <t>крк-9-6</t>
  </si>
  <si>
    <t>крк-9-7</t>
  </si>
  <si>
    <t>крк-9-8</t>
  </si>
  <si>
    <t>крк-9-9</t>
  </si>
  <si>
    <t>крк-9-10</t>
  </si>
  <si>
    <t>крк-9-11</t>
  </si>
  <si>
    <t>крк-9-12</t>
  </si>
  <si>
    <t>крк-9-13</t>
  </si>
  <si>
    <t>крк-9-14</t>
  </si>
  <si>
    <t>крк-8-12</t>
  </si>
  <si>
    <t>крк-8-13</t>
  </si>
  <si>
    <t>Количество участников: 13</t>
  </si>
  <si>
    <t>Количество участников: 28</t>
  </si>
  <si>
    <r>
      <t>Протокол школьного этапа всероссийской олимпиады школьников по КРК в 2024-2025 уч.г., 9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</si>
  <si>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>Протокол школьного этапа всероссийской олимпиады школьников по КРК в 2024-2025 уч.г., 8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</si>
  <si>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>Протокол школьного этапа всероссийской олимпиады школьников по КРК в 2024-2025 уч.г., 7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</si>
</sst>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9" fontId="25" fillId="0" borderId="0" applyFont="0" applyFill="0" applyBorder="0" applyAlignment="0" applyProtection="0"/>
  </cellStyleXfs>
  <cellXfs count="28">
    <xf numFmtId="0" fontId="0" fillId="0" borderId="0" xfId="0"/>
    <xf numFmtId="0" fontId="23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17" fillId="0" borderId="10" xfId="1" applyFont="1" applyBorder="1" applyAlignment="1">
      <alignment horizontal="center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11" xfId="1" applyFont="1" applyBorder="1" applyAlignment="1">
      <alignment horizontal="left" vertical="top" wrapText="1"/>
    </xf>
    <xf numFmtId="0" fontId="23" fillId="0" borderId="11" xfId="1" applyFont="1" applyBorder="1" applyAlignment="1">
      <alignment horizontal="left" vertical="top" wrapText="1"/>
    </xf>
    <xf numFmtId="0" fontId="23" fillId="0" borderId="11" xfId="1" applyFont="1" applyBorder="1" applyAlignment="1">
      <alignment horizontal="center" vertical="top" wrapText="1"/>
    </xf>
    <xf numFmtId="1" fontId="23" fillId="0" borderId="11" xfId="1" applyNumberFormat="1" applyFont="1" applyBorder="1" applyAlignment="1">
      <alignment horizontal="center" vertical="top" wrapText="1"/>
    </xf>
    <xf numFmtId="1" fontId="22" fillId="0" borderId="11" xfId="1" applyNumberFormat="1" applyFont="1" applyBorder="1" applyAlignment="1">
      <alignment horizontal="center" vertical="top" wrapText="1"/>
    </xf>
    <xf numFmtId="0" fontId="22" fillId="0" borderId="11" xfId="1" applyFont="1" applyBorder="1" applyAlignment="1">
      <alignment horizontal="center" vertical="top" wrapText="1"/>
    </xf>
    <xf numFmtId="0" fontId="23" fillId="0" borderId="10" xfId="1" applyFont="1" applyBorder="1" applyAlignment="1">
      <alignment horizontal="center" vertical="top" wrapText="1"/>
    </xf>
    <xf numFmtId="1" fontId="23" fillId="0" borderId="10" xfId="1" applyNumberFormat="1" applyFont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2" fontId="22" fillId="0" borderId="11" xfId="46" applyNumberFormat="1" applyFont="1" applyBorder="1" applyAlignment="1">
      <alignment horizontal="center" vertical="top" wrapText="1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2" fillId="0" borderId="0" xfId="1" applyFont="1" applyFill="1" applyBorder="1" applyAlignment="1">
      <alignment horizontal="left" vertical="top" wrapText="1"/>
    </xf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Процентный" xfId="46" builtinId="5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0"/>
  <sheetViews>
    <sheetView topLeftCell="A12" workbookViewId="0">
      <selection activeCell="C12" sqref="C12:C24"/>
    </sheetView>
  </sheetViews>
  <sheetFormatPr defaultRowHeight="12" x14ac:dyDescent="0.2"/>
  <cols>
    <col min="2" max="2" width="15.1640625" customWidth="1"/>
    <col min="3" max="3" width="13.83203125" customWidth="1"/>
    <col min="4" max="4" width="25" customWidth="1"/>
    <col min="5" max="5" width="23.1640625" customWidth="1"/>
    <col min="18" max="18" width="15.33203125" bestFit="1" customWidth="1"/>
    <col min="19" max="19" width="19.5" customWidth="1"/>
  </cols>
  <sheetData>
    <row r="3" spans="1:19" ht="15" x14ac:dyDescent="0.2">
      <c r="A3" s="24" t="s">
        <v>89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15" x14ac:dyDescent="0.2">
      <c r="A4" s="20"/>
      <c r="B4" s="20"/>
      <c r="C4" s="20"/>
      <c r="D4" s="20"/>
      <c r="E4" s="20"/>
      <c r="F4" s="20"/>
      <c r="G4" s="20"/>
      <c r="H4" s="21"/>
      <c r="I4" s="21"/>
      <c r="J4" s="21"/>
      <c r="K4" s="21"/>
      <c r="L4" s="20"/>
      <c r="M4" s="21"/>
      <c r="N4" s="21"/>
      <c r="O4" s="20"/>
      <c r="P4" s="20"/>
      <c r="Q4" s="20"/>
      <c r="R4" s="20"/>
      <c r="S4" s="20"/>
    </row>
    <row r="5" spans="1:19" ht="15" x14ac:dyDescent="0.2">
      <c r="A5" s="25" t="s">
        <v>86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 ht="15" x14ac:dyDescent="0.2">
      <c r="A6" s="25" t="s">
        <v>21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15" x14ac:dyDescent="0.25">
      <c r="A7" s="26" t="s">
        <v>11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ht="15" x14ac:dyDescent="0.2">
      <c r="A8" s="27" t="s">
        <v>12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5" x14ac:dyDescent="0.2">
      <c r="A9" s="27" t="s">
        <v>68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1"/>
      <c r="Q9" s="1"/>
      <c r="R9" s="1"/>
      <c r="S9" s="1"/>
    </row>
    <row r="10" spans="1:19" ht="12.7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ht="13.5" thickBot="1" x14ac:dyDescent="0.2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51.75" thickBot="1" x14ac:dyDescent="0.25">
      <c r="A12" s="6" t="s">
        <v>0</v>
      </c>
      <c r="B12" s="8" t="s">
        <v>1</v>
      </c>
      <c r="C12" s="9" t="s">
        <v>8</v>
      </c>
      <c r="D12" s="7" t="s">
        <v>2</v>
      </c>
      <c r="E12" s="7" t="s">
        <v>3</v>
      </c>
      <c r="F12" s="10" t="s">
        <v>4</v>
      </c>
      <c r="G12" s="11" t="s">
        <v>18</v>
      </c>
      <c r="H12" s="7" t="s">
        <v>46</v>
      </c>
      <c r="I12" s="7" t="s">
        <v>47</v>
      </c>
      <c r="J12" s="7" t="s">
        <v>48</v>
      </c>
      <c r="K12" s="7" t="s">
        <v>49</v>
      </c>
      <c r="L12" s="7" t="s">
        <v>50</v>
      </c>
      <c r="M12" s="10" t="s">
        <v>43</v>
      </c>
      <c r="N12" s="10" t="s">
        <v>44</v>
      </c>
      <c r="O12" s="10" t="s">
        <v>45</v>
      </c>
      <c r="P12" s="7" t="s">
        <v>5</v>
      </c>
      <c r="Q12" s="7" t="s">
        <v>6</v>
      </c>
      <c r="R12" s="7" t="s">
        <v>10</v>
      </c>
      <c r="S12" s="6" t="s">
        <v>7</v>
      </c>
    </row>
    <row r="13" spans="1:19" ht="42.75" x14ac:dyDescent="0.2">
      <c r="A13" s="5">
        <v>1</v>
      </c>
      <c r="B13" s="12" t="s">
        <v>23</v>
      </c>
      <c r="C13" s="13" t="s">
        <v>9</v>
      </c>
      <c r="D13" s="13" t="s">
        <v>13</v>
      </c>
      <c r="E13" s="13" t="s">
        <v>14</v>
      </c>
      <c r="F13" s="13">
        <v>7</v>
      </c>
      <c r="G13" s="14">
        <v>8</v>
      </c>
      <c r="H13" s="14">
        <v>1</v>
      </c>
      <c r="I13" s="14">
        <v>0</v>
      </c>
      <c r="J13" s="14">
        <v>2</v>
      </c>
      <c r="K13" s="14">
        <v>0</v>
      </c>
      <c r="L13" s="14">
        <v>2</v>
      </c>
      <c r="M13" s="14">
        <v>2</v>
      </c>
      <c r="N13" s="14">
        <v>2</v>
      </c>
      <c r="O13" s="15">
        <v>2</v>
      </c>
      <c r="P13" s="16">
        <f t="shared" ref="P13:P40" si="0">SUM(G13:O13)</f>
        <v>19</v>
      </c>
      <c r="Q13" s="16">
        <v>36</v>
      </c>
      <c r="R13" s="22">
        <f t="shared" ref="R13:R40" si="1">P13/Q13*100</f>
        <v>52.777777777777779</v>
      </c>
      <c r="S13" s="17" t="s">
        <v>19</v>
      </c>
    </row>
    <row r="14" spans="1:19" ht="42.75" x14ac:dyDescent="0.2">
      <c r="A14" s="4">
        <v>2</v>
      </c>
      <c r="B14" s="12" t="s">
        <v>15</v>
      </c>
      <c r="C14" s="13" t="s">
        <v>9</v>
      </c>
      <c r="D14" s="13" t="s">
        <v>13</v>
      </c>
      <c r="E14" s="13" t="s">
        <v>14</v>
      </c>
      <c r="F14" s="13">
        <v>7</v>
      </c>
      <c r="G14" s="18">
        <v>12</v>
      </c>
      <c r="H14" s="18">
        <v>1</v>
      </c>
      <c r="I14" s="18">
        <v>0</v>
      </c>
      <c r="J14" s="18">
        <v>0</v>
      </c>
      <c r="K14" s="18">
        <v>0</v>
      </c>
      <c r="L14" s="18">
        <v>2</v>
      </c>
      <c r="M14" s="18">
        <v>0</v>
      </c>
      <c r="N14" s="18">
        <v>2</v>
      </c>
      <c r="O14" s="19">
        <v>2</v>
      </c>
      <c r="P14" s="16">
        <f t="shared" si="0"/>
        <v>19</v>
      </c>
      <c r="Q14" s="16">
        <v>36</v>
      </c>
      <c r="R14" s="22">
        <f t="shared" si="1"/>
        <v>52.777777777777779</v>
      </c>
      <c r="S14" s="17" t="s">
        <v>19</v>
      </c>
    </row>
    <row r="15" spans="1:19" ht="42.75" x14ac:dyDescent="0.2">
      <c r="A15" s="4">
        <v>3</v>
      </c>
      <c r="B15" s="12" t="s">
        <v>40</v>
      </c>
      <c r="C15" s="13" t="s">
        <v>9</v>
      </c>
      <c r="D15" s="13" t="s">
        <v>13</v>
      </c>
      <c r="E15" s="13" t="s">
        <v>14</v>
      </c>
      <c r="F15" s="13">
        <v>7</v>
      </c>
      <c r="G15" s="18">
        <v>9</v>
      </c>
      <c r="H15" s="18">
        <v>1</v>
      </c>
      <c r="I15" s="18">
        <v>0</v>
      </c>
      <c r="J15" s="18">
        <v>0</v>
      </c>
      <c r="K15" s="18">
        <v>1</v>
      </c>
      <c r="L15" s="18">
        <v>2</v>
      </c>
      <c r="M15" s="18">
        <v>2</v>
      </c>
      <c r="N15" s="18">
        <v>2</v>
      </c>
      <c r="O15" s="19">
        <v>2</v>
      </c>
      <c r="P15" s="16">
        <f t="shared" si="0"/>
        <v>19</v>
      </c>
      <c r="Q15" s="16">
        <v>36</v>
      </c>
      <c r="R15" s="22">
        <f t="shared" si="1"/>
        <v>52.777777777777779</v>
      </c>
      <c r="S15" s="17" t="s">
        <v>19</v>
      </c>
    </row>
    <row r="16" spans="1:19" ht="42.75" x14ac:dyDescent="0.2">
      <c r="A16" s="4">
        <v>4</v>
      </c>
      <c r="B16" s="12" t="s">
        <v>32</v>
      </c>
      <c r="C16" s="13" t="s">
        <v>9</v>
      </c>
      <c r="D16" s="13" t="s">
        <v>13</v>
      </c>
      <c r="E16" s="13" t="s">
        <v>14</v>
      </c>
      <c r="F16" s="13">
        <v>7</v>
      </c>
      <c r="G16" s="18">
        <v>6</v>
      </c>
      <c r="H16" s="18">
        <v>1</v>
      </c>
      <c r="I16" s="18">
        <v>1</v>
      </c>
      <c r="J16" s="18">
        <v>1</v>
      </c>
      <c r="K16" s="18">
        <v>0</v>
      </c>
      <c r="L16" s="18">
        <v>2</v>
      </c>
      <c r="M16" s="18">
        <v>1</v>
      </c>
      <c r="N16" s="18">
        <v>1</v>
      </c>
      <c r="O16" s="19">
        <v>2</v>
      </c>
      <c r="P16" s="16">
        <f t="shared" si="0"/>
        <v>15</v>
      </c>
      <c r="Q16" s="16">
        <v>36</v>
      </c>
      <c r="R16" s="22">
        <f t="shared" si="1"/>
        <v>41.666666666666671</v>
      </c>
      <c r="S16" s="17" t="s">
        <v>20</v>
      </c>
    </row>
    <row r="17" spans="1:19" ht="42.75" x14ac:dyDescent="0.2">
      <c r="A17" s="4">
        <v>5</v>
      </c>
      <c r="B17" s="12" t="s">
        <v>17</v>
      </c>
      <c r="C17" s="13" t="s">
        <v>9</v>
      </c>
      <c r="D17" s="13" t="s">
        <v>13</v>
      </c>
      <c r="E17" s="13" t="s">
        <v>14</v>
      </c>
      <c r="F17" s="13">
        <v>7</v>
      </c>
      <c r="G17" s="18">
        <v>5</v>
      </c>
      <c r="H17" s="18">
        <v>1</v>
      </c>
      <c r="I17" s="18">
        <v>1</v>
      </c>
      <c r="J17" s="18">
        <v>0</v>
      </c>
      <c r="K17" s="18">
        <v>0</v>
      </c>
      <c r="L17" s="18">
        <v>2</v>
      </c>
      <c r="M17" s="18">
        <v>2</v>
      </c>
      <c r="N17" s="18">
        <v>2</v>
      </c>
      <c r="O17" s="19">
        <v>1</v>
      </c>
      <c r="P17" s="16">
        <f t="shared" si="0"/>
        <v>14</v>
      </c>
      <c r="Q17" s="16">
        <v>36</v>
      </c>
      <c r="R17" s="22">
        <f t="shared" si="1"/>
        <v>38.888888888888893</v>
      </c>
      <c r="S17" s="17" t="s">
        <v>20</v>
      </c>
    </row>
    <row r="18" spans="1:19" ht="42.75" x14ac:dyDescent="0.2">
      <c r="A18" s="4">
        <v>6</v>
      </c>
      <c r="B18" s="12" t="s">
        <v>25</v>
      </c>
      <c r="C18" s="13" t="s">
        <v>9</v>
      </c>
      <c r="D18" s="13" t="s">
        <v>13</v>
      </c>
      <c r="E18" s="13" t="s">
        <v>14</v>
      </c>
      <c r="F18" s="13">
        <v>7</v>
      </c>
      <c r="G18" s="18">
        <v>5</v>
      </c>
      <c r="H18" s="18">
        <v>2</v>
      </c>
      <c r="I18" s="18">
        <v>0</v>
      </c>
      <c r="J18" s="18">
        <v>0</v>
      </c>
      <c r="K18" s="18">
        <v>0</v>
      </c>
      <c r="L18" s="18">
        <v>0</v>
      </c>
      <c r="M18" s="18">
        <v>2</v>
      </c>
      <c r="N18" s="18">
        <v>2</v>
      </c>
      <c r="O18" s="19">
        <v>3</v>
      </c>
      <c r="P18" s="16">
        <f t="shared" si="0"/>
        <v>14</v>
      </c>
      <c r="Q18" s="16">
        <v>36</v>
      </c>
      <c r="R18" s="22">
        <f t="shared" si="1"/>
        <v>38.888888888888893</v>
      </c>
      <c r="S18" s="17" t="s">
        <v>20</v>
      </c>
    </row>
    <row r="19" spans="1:19" ht="42.75" x14ac:dyDescent="0.2">
      <c r="A19" s="4">
        <v>7</v>
      </c>
      <c r="B19" s="12" t="s">
        <v>39</v>
      </c>
      <c r="C19" s="13" t="s">
        <v>9</v>
      </c>
      <c r="D19" s="13" t="s">
        <v>13</v>
      </c>
      <c r="E19" s="13" t="s">
        <v>14</v>
      </c>
      <c r="F19" s="13">
        <v>7</v>
      </c>
      <c r="G19" s="18">
        <v>7</v>
      </c>
      <c r="H19" s="18">
        <v>1</v>
      </c>
      <c r="I19" s="18">
        <v>1</v>
      </c>
      <c r="J19" s="18">
        <v>0</v>
      </c>
      <c r="K19" s="18">
        <v>0</v>
      </c>
      <c r="L19" s="18">
        <v>2</v>
      </c>
      <c r="M19" s="18">
        <v>2</v>
      </c>
      <c r="N19" s="18">
        <v>0</v>
      </c>
      <c r="O19" s="19">
        <v>1</v>
      </c>
      <c r="P19" s="16">
        <f t="shared" si="0"/>
        <v>14</v>
      </c>
      <c r="Q19" s="16">
        <v>36</v>
      </c>
      <c r="R19" s="22">
        <f t="shared" si="1"/>
        <v>38.888888888888893</v>
      </c>
      <c r="S19" s="17" t="s">
        <v>20</v>
      </c>
    </row>
    <row r="20" spans="1:19" ht="42.75" x14ac:dyDescent="0.2">
      <c r="A20" s="4">
        <v>8</v>
      </c>
      <c r="B20" s="12" t="s">
        <v>41</v>
      </c>
      <c r="C20" s="13" t="s">
        <v>9</v>
      </c>
      <c r="D20" s="13" t="s">
        <v>13</v>
      </c>
      <c r="E20" s="13" t="s">
        <v>14</v>
      </c>
      <c r="F20" s="13">
        <v>7</v>
      </c>
      <c r="G20" s="18">
        <v>8</v>
      </c>
      <c r="H20" s="18">
        <v>1</v>
      </c>
      <c r="I20" s="18">
        <v>1</v>
      </c>
      <c r="J20" s="18">
        <v>0</v>
      </c>
      <c r="K20" s="18">
        <v>0</v>
      </c>
      <c r="L20" s="18">
        <v>2</v>
      </c>
      <c r="M20" s="18">
        <v>2</v>
      </c>
      <c r="N20" s="18">
        <v>0</v>
      </c>
      <c r="O20" s="19">
        <v>0</v>
      </c>
      <c r="P20" s="16">
        <f t="shared" si="0"/>
        <v>14</v>
      </c>
      <c r="Q20" s="16">
        <v>36</v>
      </c>
      <c r="R20" s="22">
        <f t="shared" si="1"/>
        <v>38.888888888888893</v>
      </c>
      <c r="S20" s="17" t="s">
        <v>20</v>
      </c>
    </row>
    <row r="21" spans="1:19" ht="42.75" x14ac:dyDescent="0.2">
      <c r="A21" s="4">
        <v>9</v>
      </c>
      <c r="B21" s="12" t="s">
        <v>24</v>
      </c>
      <c r="C21" s="13" t="s">
        <v>9</v>
      </c>
      <c r="D21" s="13" t="s">
        <v>13</v>
      </c>
      <c r="E21" s="13" t="s">
        <v>14</v>
      </c>
      <c r="F21" s="13">
        <v>7</v>
      </c>
      <c r="G21" s="18">
        <v>6</v>
      </c>
      <c r="H21" s="18">
        <v>0</v>
      </c>
      <c r="I21" s="18">
        <v>0</v>
      </c>
      <c r="J21" s="18">
        <v>0</v>
      </c>
      <c r="K21" s="18">
        <v>0</v>
      </c>
      <c r="L21" s="18">
        <v>1</v>
      </c>
      <c r="M21" s="18">
        <v>2</v>
      </c>
      <c r="N21" s="18">
        <v>2</v>
      </c>
      <c r="O21" s="19">
        <v>2</v>
      </c>
      <c r="P21" s="16">
        <f t="shared" si="0"/>
        <v>13</v>
      </c>
      <c r="Q21" s="16">
        <v>36</v>
      </c>
      <c r="R21" s="22">
        <f t="shared" si="1"/>
        <v>36.111111111111107</v>
      </c>
      <c r="S21" s="17" t="s">
        <v>20</v>
      </c>
    </row>
    <row r="22" spans="1:19" ht="42.75" x14ac:dyDescent="0.2">
      <c r="A22" s="4">
        <v>10</v>
      </c>
      <c r="B22" s="12" t="s">
        <v>38</v>
      </c>
      <c r="C22" s="13" t="s">
        <v>9</v>
      </c>
      <c r="D22" s="13" t="s">
        <v>13</v>
      </c>
      <c r="E22" s="13" t="s">
        <v>14</v>
      </c>
      <c r="F22" s="13">
        <v>7</v>
      </c>
      <c r="G22" s="18">
        <v>7</v>
      </c>
      <c r="H22" s="18">
        <v>1</v>
      </c>
      <c r="I22" s="18">
        <v>1</v>
      </c>
      <c r="J22" s="18">
        <v>0</v>
      </c>
      <c r="K22" s="18">
        <v>0</v>
      </c>
      <c r="L22" s="18">
        <v>0</v>
      </c>
      <c r="M22" s="18">
        <v>2</v>
      </c>
      <c r="N22" s="18">
        <v>0</v>
      </c>
      <c r="O22" s="19">
        <v>2</v>
      </c>
      <c r="P22" s="16">
        <f t="shared" si="0"/>
        <v>13</v>
      </c>
      <c r="Q22" s="16">
        <v>36</v>
      </c>
      <c r="R22" s="22">
        <f t="shared" si="1"/>
        <v>36.111111111111107</v>
      </c>
      <c r="S22" s="17" t="s">
        <v>20</v>
      </c>
    </row>
    <row r="23" spans="1:19" ht="42.75" x14ac:dyDescent="0.2">
      <c r="A23" s="4">
        <v>11</v>
      </c>
      <c r="B23" s="12" t="s">
        <v>53</v>
      </c>
      <c r="C23" s="13" t="s">
        <v>9</v>
      </c>
      <c r="D23" s="13" t="s">
        <v>13</v>
      </c>
      <c r="E23" s="13" t="s">
        <v>14</v>
      </c>
      <c r="F23" s="13">
        <v>7</v>
      </c>
      <c r="G23" s="18">
        <v>7</v>
      </c>
      <c r="H23" s="18">
        <v>1</v>
      </c>
      <c r="I23" s="18">
        <v>1</v>
      </c>
      <c r="J23" s="18">
        <v>0</v>
      </c>
      <c r="K23" s="18">
        <v>0</v>
      </c>
      <c r="L23" s="18">
        <v>2</v>
      </c>
      <c r="M23" s="18">
        <v>1</v>
      </c>
      <c r="N23" s="18">
        <v>1</v>
      </c>
      <c r="O23" s="19">
        <v>0</v>
      </c>
      <c r="P23" s="16">
        <f t="shared" si="0"/>
        <v>13</v>
      </c>
      <c r="Q23" s="16">
        <v>36</v>
      </c>
      <c r="R23" s="22">
        <f t="shared" si="1"/>
        <v>36.111111111111107</v>
      </c>
      <c r="S23" s="17" t="s">
        <v>20</v>
      </c>
    </row>
    <row r="24" spans="1:19" ht="42.75" x14ac:dyDescent="0.2">
      <c r="A24" s="4">
        <v>12</v>
      </c>
      <c r="B24" s="12" t="s">
        <v>26</v>
      </c>
      <c r="C24" s="13" t="s">
        <v>9</v>
      </c>
      <c r="D24" s="13" t="s">
        <v>13</v>
      </c>
      <c r="E24" s="13" t="s">
        <v>14</v>
      </c>
      <c r="F24" s="13">
        <v>7</v>
      </c>
      <c r="G24" s="18">
        <v>7</v>
      </c>
      <c r="H24" s="18">
        <v>1</v>
      </c>
      <c r="I24" s="18">
        <v>0</v>
      </c>
      <c r="J24" s="18">
        <v>0</v>
      </c>
      <c r="K24" s="18">
        <v>0</v>
      </c>
      <c r="L24" s="18">
        <v>0</v>
      </c>
      <c r="M24" s="18">
        <v>1</v>
      </c>
      <c r="N24" s="18">
        <v>0</v>
      </c>
      <c r="O24" s="19">
        <v>3</v>
      </c>
      <c r="P24" s="16">
        <f t="shared" si="0"/>
        <v>12</v>
      </c>
      <c r="Q24" s="16">
        <v>36</v>
      </c>
      <c r="R24" s="22">
        <f t="shared" si="1"/>
        <v>33.333333333333329</v>
      </c>
      <c r="S24" s="17" t="s">
        <v>20</v>
      </c>
    </row>
    <row r="25" spans="1:19" ht="42.75" x14ac:dyDescent="0.2">
      <c r="A25" s="4">
        <v>13</v>
      </c>
      <c r="B25" s="12" t="s">
        <v>29</v>
      </c>
      <c r="C25" s="13" t="s">
        <v>9</v>
      </c>
      <c r="D25" s="13" t="s">
        <v>13</v>
      </c>
      <c r="E25" s="13" t="s">
        <v>14</v>
      </c>
      <c r="F25" s="13">
        <v>7</v>
      </c>
      <c r="G25" s="18">
        <v>9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1</v>
      </c>
      <c r="O25" s="19">
        <v>2</v>
      </c>
      <c r="P25" s="16">
        <f t="shared" si="0"/>
        <v>12</v>
      </c>
      <c r="Q25" s="16">
        <v>36</v>
      </c>
      <c r="R25" s="22">
        <f t="shared" si="1"/>
        <v>33.333333333333329</v>
      </c>
      <c r="S25" s="17" t="s">
        <v>20</v>
      </c>
    </row>
    <row r="26" spans="1:19" ht="42.75" x14ac:dyDescent="0.2">
      <c r="A26" s="4">
        <v>14</v>
      </c>
      <c r="B26" s="12" t="s">
        <v>31</v>
      </c>
      <c r="C26" s="13" t="s">
        <v>9</v>
      </c>
      <c r="D26" s="13" t="s">
        <v>13</v>
      </c>
      <c r="E26" s="13" t="s">
        <v>14</v>
      </c>
      <c r="F26" s="13">
        <v>7</v>
      </c>
      <c r="G26" s="18">
        <v>6</v>
      </c>
      <c r="H26" s="18">
        <v>1</v>
      </c>
      <c r="I26" s="18">
        <v>1</v>
      </c>
      <c r="J26" s="18">
        <v>0</v>
      </c>
      <c r="K26" s="18">
        <v>0</v>
      </c>
      <c r="L26" s="18">
        <v>0</v>
      </c>
      <c r="M26" s="18">
        <v>1</v>
      </c>
      <c r="N26" s="18">
        <v>1</v>
      </c>
      <c r="O26" s="19">
        <v>2</v>
      </c>
      <c r="P26" s="16">
        <f t="shared" si="0"/>
        <v>12</v>
      </c>
      <c r="Q26" s="16">
        <v>36</v>
      </c>
      <c r="R26" s="22">
        <f t="shared" si="1"/>
        <v>33.333333333333329</v>
      </c>
      <c r="S26" s="17" t="s">
        <v>20</v>
      </c>
    </row>
    <row r="27" spans="1:19" ht="42.75" x14ac:dyDescent="0.2">
      <c r="A27" s="4">
        <v>15</v>
      </c>
      <c r="B27" s="12" t="s">
        <v>33</v>
      </c>
      <c r="C27" s="13" t="s">
        <v>9</v>
      </c>
      <c r="D27" s="13" t="s">
        <v>13</v>
      </c>
      <c r="E27" s="13" t="s">
        <v>14</v>
      </c>
      <c r="F27" s="13">
        <v>7</v>
      </c>
      <c r="G27" s="18">
        <v>6</v>
      </c>
      <c r="H27" s="18">
        <v>1</v>
      </c>
      <c r="I27" s="18">
        <v>1</v>
      </c>
      <c r="J27" s="18">
        <v>0</v>
      </c>
      <c r="K27" s="18">
        <v>0</v>
      </c>
      <c r="L27" s="18">
        <v>2</v>
      </c>
      <c r="M27" s="18">
        <v>1</v>
      </c>
      <c r="N27" s="18">
        <v>0</v>
      </c>
      <c r="O27" s="19">
        <v>1</v>
      </c>
      <c r="P27" s="16">
        <f t="shared" si="0"/>
        <v>12</v>
      </c>
      <c r="Q27" s="16">
        <v>36</v>
      </c>
      <c r="R27" s="22">
        <f t="shared" si="1"/>
        <v>33.333333333333329</v>
      </c>
      <c r="S27" s="17" t="s">
        <v>20</v>
      </c>
    </row>
    <row r="28" spans="1:19" ht="42.75" x14ac:dyDescent="0.2">
      <c r="A28" s="4">
        <v>16</v>
      </c>
      <c r="B28" s="12" t="s">
        <v>54</v>
      </c>
      <c r="C28" s="13" t="s">
        <v>9</v>
      </c>
      <c r="D28" s="13" t="s">
        <v>13</v>
      </c>
      <c r="E28" s="13" t="s">
        <v>14</v>
      </c>
      <c r="F28" s="13">
        <v>8</v>
      </c>
      <c r="G28" s="18">
        <v>7</v>
      </c>
      <c r="H28" s="18">
        <v>1</v>
      </c>
      <c r="I28" s="18">
        <v>1</v>
      </c>
      <c r="J28" s="18">
        <v>0</v>
      </c>
      <c r="K28" s="18">
        <v>0</v>
      </c>
      <c r="L28" s="18">
        <v>2</v>
      </c>
      <c r="M28" s="18">
        <v>0</v>
      </c>
      <c r="N28" s="18">
        <v>1</v>
      </c>
      <c r="O28" s="19">
        <v>0</v>
      </c>
      <c r="P28" s="16">
        <f t="shared" si="0"/>
        <v>12</v>
      </c>
      <c r="Q28" s="16">
        <v>36</v>
      </c>
      <c r="R28" s="22">
        <f t="shared" si="1"/>
        <v>33.333333333333329</v>
      </c>
      <c r="S28" s="17" t="s">
        <v>20</v>
      </c>
    </row>
    <row r="29" spans="1:19" ht="42.75" x14ac:dyDescent="0.2">
      <c r="A29" s="4">
        <v>17</v>
      </c>
      <c r="B29" s="12" t="s">
        <v>27</v>
      </c>
      <c r="C29" s="13" t="s">
        <v>9</v>
      </c>
      <c r="D29" s="13" t="s">
        <v>13</v>
      </c>
      <c r="E29" s="13" t="s">
        <v>14</v>
      </c>
      <c r="F29" s="13">
        <v>7</v>
      </c>
      <c r="G29" s="18">
        <v>5</v>
      </c>
      <c r="H29" s="18">
        <v>1</v>
      </c>
      <c r="I29" s="18">
        <v>1</v>
      </c>
      <c r="J29" s="18">
        <v>0</v>
      </c>
      <c r="K29" s="18">
        <v>0</v>
      </c>
      <c r="L29" s="18">
        <v>2</v>
      </c>
      <c r="M29" s="18">
        <v>0</v>
      </c>
      <c r="N29" s="18">
        <v>1</v>
      </c>
      <c r="O29" s="19">
        <v>1</v>
      </c>
      <c r="P29" s="16">
        <f t="shared" si="0"/>
        <v>11</v>
      </c>
      <c r="Q29" s="16">
        <v>36</v>
      </c>
      <c r="R29" s="22">
        <f t="shared" si="1"/>
        <v>30.555555555555557</v>
      </c>
      <c r="S29" s="17" t="s">
        <v>20</v>
      </c>
    </row>
    <row r="30" spans="1:19" ht="42.75" x14ac:dyDescent="0.2">
      <c r="A30" s="4">
        <v>18</v>
      </c>
      <c r="B30" s="12" t="s">
        <v>36</v>
      </c>
      <c r="C30" s="13" t="s">
        <v>9</v>
      </c>
      <c r="D30" s="13" t="s">
        <v>13</v>
      </c>
      <c r="E30" s="13" t="s">
        <v>14</v>
      </c>
      <c r="F30" s="13">
        <v>7</v>
      </c>
      <c r="G30" s="18">
        <v>5</v>
      </c>
      <c r="H30" s="18">
        <v>1</v>
      </c>
      <c r="I30" s="18">
        <v>1</v>
      </c>
      <c r="J30" s="18">
        <v>0</v>
      </c>
      <c r="K30" s="18">
        <v>0</v>
      </c>
      <c r="L30" s="18">
        <v>1</v>
      </c>
      <c r="M30" s="18">
        <v>0</v>
      </c>
      <c r="N30" s="18">
        <v>1</v>
      </c>
      <c r="O30" s="19">
        <v>2</v>
      </c>
      <c r="P30" s="16">
        <f t="shared" si="0"/>
        <v>11</v>
      </c>
      <c r="Q30" s="16">
        <v>36</v>
      </c>
      <c r="R30" s="22">
        <f t="shared" si="1"/>
        <v>30.555555555555557</v>
      </c>
      <c r="S30" s="17" t="s">
        <v>20</v>
      </c>
    </row>
    <row r="31" spans="1:19" ht="42.75" x14ac:dyDescent="0.2">
      <c r="A31" s="4">
        <v>19</v>
      </c>
      <c r="B31" s="12" t="s">
        <v>52</v>
      </c>
      <c r="C31" s="13" t="s">
        <v>9</v>
      </c>
      <c r="D31" s="13" t="s">
        <v>13</v>
      </c>
      <c r="E31" s="13" t="s">
        <v>14</v>
      </c>
      <c r="F31" s="13">
        <v>7</v>
      </c>
      <c r="G31" s="18">
        <v>6</v>
      </c>
      <c r="H31" s="18">
        <v>2</v>
      </c>
      <c r="I31" s="18">
        <v>0</v>
      </c>
      <c r="J31" s="18">
        <v>0</v>
      </c>
      <c r="K31" s="18">
        <v>0</v>
      </c>
      <c r="L31" s="18">
        <v>1</v>
      </c>
      <c r="M31" s="18">
        <v>1</v>
      </c>
      <c r="N31" s="18">
        <v>1</v>
      </c>
      <c r="O31" s="19">
        <v>0</v>
      </c>
      <c r="P31" s="16">
        <f t="shared" si="0"/>
        <v>11</v>
      </c>
      <c r="Q31" s="16">
        <v>36</v>
      </c>
      <c r="R31" s="22">
        <f t="shared" si="1"/>
        <v>30.555555555555557</v>
      </c>
      <c r="S31" s="17" t="s">
        <v>20</v>
      </c>
    </row>
    <row r="32" spans="1:19" ht="42.75" x14ac:dyDescent="0.2">
      <c r="A32" s="4">
        <v>20</v>
      </c>
      <c r="B32" s="12" t="s">
        <v>28</v>
      </c>
      <c r="C32" s="13" t="s">
        <v>9</v>
      </c>
      <c r="D32" s="13" t="s">
        <v>13</v>
      </c>
      <c r="E32" s="13" t="s">
        <v>14</v>
      </c>
      <c r="F32" s="13">
        <v>7</v>
      </c>
      <c r="G32" s="18">
        <v>6</v>
      </c>
      <c r="H32" s="18">
        <v>1</v>
      </c>
      <c r="I32" s="18">
        <v>1</v>
      </c>
      <c r="J32" s="18">
        <v>0</v>
      </c>
      <c r="K32" s="18">
        <v>0</v>
      </c>
      <c r="L32" s="18">
        <v>1</v>
      </c>
      <c r="M32" s="18">
        <v>0</v>
      </c>
      <c r="N32" s="18">
        <v>0</v>
      </c>
      <c r="O32" s="19">
        <v>1</v>
      </c>
      <c r="P32" s="16">
        <f t="shared" si="0"/>
        <v>10</v>
      </c>
      <c r="Q32" s="16">
        <v>36</v>
      </c>
      <c r="R32" s="22">
        <f t="shared" si="1"/>
        <v>27.777777777777779</v>
      </c>
      <c r="S32" s="17" t="s">
        <v>20</v>
      </c>
    </row>
    <row r="33" spans="1:19" ht="42.75" x14ac:dyDescent="0.2">
      <c r="A33" s="4">
        <v>21</v>
      </c>
      <c r="B33" s="12" t="s">
        <v>35</v>
      </c>
      <c r="C33" s="13" t="s">
        <v>9</v>
      </c>
      <c r="D33" s="13" t="s">
        <v>13</v>
      </c>
      <c r="E33" s="13" t="s">
        <v>14</v>
      </c>
      <c r="F33" s="13">
        <v>7</v>
      </c>
      <c r="G33" s="18">
        <v>6</v>
      </c>
      <c r="H33" s="18">
        <v>1</v>
      </c>
      <c r="I33" s="18">
        <v>0</v>
      </c>
      <c r="J33" s="18">
        <v>0</v>
      </c>
      <c r="K33" s="18">
        <v>0</v>
      </c>
      <c r="L33" s="18">
        <v>1</v>
      </c>
      <c r="M33" s="18">
        <v>0</v>
      </c>
      <c r="N33" s="18">
        <v>0</v>
      </c>
      <c r="O33" s="19">
        <v>2</v>
      </c>
      <c r="P33" s="16">
        <f t="shared" si="0"/>
        <v>10</v>
      </c>
      <c r="Q33" s="16">
        <v>36</v>
      </c>
      <c r="R33" s="22">
        <f t="shared" si="1"/>
        <v>27.777777777777779</v>
      </c>
      <c r="S33" s="17" t="s">
        <v>20</v>
      </c>
    </row>
    <row r="34" spans="1:19" ht="42.75" x14ac:dyDescent="0.2">
      <c r="A34" s="4">
        <v>22</v>
      </c>
      <c r="B34" s="12" t="s">
        <v>16</v>
      </c>
      <c r="C34" s="13" t="s">
        <v>9</v>
      </c>
      <c r="D34" s="13" t="s">
        <v>13</v>
      </c>
      <c r="E34" s="13" t="s">
        <v>14</v>
      </c>
      <c r="F34" s="13">
        <v>7</v>
      </c>
      <c r="G34" s="18">
        <v>6</v>
      </c>
      <c r="H34" s="18">
        <v>1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9">
        <v>1</v>
      </c>
      <c r="P34" s="16">
        <f t="shared" si="0"/>
        <v>9</v>
      </c>
      <c r="Q34" s="16">
        <v>36</v>
      </c>
      <c r="R34" s="22">
        <f t="shared" si="1"/>
        <v>25</v>
      </c>
      <c r="S34" s="17" t="s">
        <v>20</v>
      </c>
    </row>
    <row r="35" spans="1:19" ht="42.75" x14ac:dyDescent="0.2">
      <c r="A35" s="4">
        <v>23</v>
      </c>
      <c r="B35" s="12" t="s">
        <v>37</v>
      </c>
      <c r="C35" s="13" t="s">
        <v>9</v>
      </c>
      <c r="D35" s="13" t="s">
        <v>13</v>
      </c>
      <c r="E35" s="13" t="s">
        <v>14</v>
      </c>
      <c r="F35" s="13">
        <v>7</v>
      </c>
      <c r="G35" s="18">
        <v>8</v>
      </c>
      <c r="H35" s="18">
        <v>1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9">
        <v>0</v>
      </c>
      <c r="P35" s="16">
        <f t="shared" si="0"/>
        <v>9</v>
      </c>
      <c r="Q35" s="16">
        <v>36</v>
      </c>
      <c r="R35" s="22">
        <f t="shared" si="1"/>
        <v>25</v>
      </c>
      <c r="S35" s="17" t="s">
        <v>20</v>
      </c>
    </row>
    <row r="36" spans="1:19" ht="42.75" x14ac:dyDescent="0.2">
      <c r="A36" s="4">
        <v>24</v>
      </c>
      <c r="B36" s="12" t="s">
        <v>22</v>
      </c>
      <c r="C36" s="13" t="s">
        <v>9</v>
      </c>
      <c r="D36" s="13" t="s">
        <v>13</v>
      </c>
      <c r="E36" s="13" t="s">
        <v>14</v>
      </c>
      <c r="F36" s="13">
        <v>7</v>
      </c>
      <c r="G36" s="18">
        <v>5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9">
        <v>2</v>
      </c>
      <c r="P36" s="16">
        <f t="shared" si="0"/>
        <v>8</v>
      </c>
      <c r="Q36" s="16">
        <v>36</v>
      </c>
      <c r="R36" s="22">
        <f t="shared" si="1"/>
        <v>22.222222222222221</v>
      </c>
      <c r="S36" s="17" t="s">
        <v>20</v>
      </c>
    </row>
    <row r="37" spans="1:19" ht="42.75" x14ac:dyDescent="0.2">
      <c r="A37" s="4">
        <v>25</v>
      </c>
      <c r="B37" s="12" t="s">
        <v>34</v>
      </c>
      <c r="C37" s="13" t="s">
        <v>9</v>
      </c>
      <c r="D37" s="13" t="s">
        <v>13</v>
      </c>
      <c r="E37" s="13" t="s">
        <v>14</v>
      </c>
      <c r="F37" s="13">
        <v>7</v>
      </c>
      <c r="G37" s="18">
        <v>4</v>
      </c>
      <c r="H37" s="18">
        <v>1</v>
      </c>
      <c r="I37" s="18">
        <v>0</v>
      </c>
      <c r="J37" s="18">
        <v>0</v>
      </c>
      <c r="K37" s="18">
        <v>0</v>
      </c>
      <c r="L37" s="18">
        <v>0</v>
      </c>
      <c r="M37" s="18">
        <v>2</v>
      </c>
      <c r="N37" s="18">
        <v>0</v>
      </c>
      <c r="O37" s="19">
        <v>0</v>
      </c>
      <c r="P37" s="16">
        <f t="shared" si="0"/>
        <v>7</v>
      </c>
      <c r="Q37" s="16">
        <v>36</v>
      </c>
      <c r="R37" s="22">
        <f t="shared" si="1"/>
        <v>19.444444444444446</v>
      </c>
      <c r="S37" s="17" t="s">
        <v>20</v>
      </c>
    </row>
    <row r="38" spans="1:19" ht="42.75" x14ac:dyDescent="0.2">
      <c r="A38" s="4">
        <v>26</v>
      </c>
      <c r="B38" s="12" t="s">
        <v>42</v>
      </c>
      <c r="C38" s="13" t="s">
        <v>9</v>
      </c>
      <c r="D38" s="13" t="s">
        <v>13</v>
      </c>
      <c r="E38" s="13" t="s">
        <v>14</v>
      </c>
      <c r="F38" s="13">
        <v>7</v>
      </c>
      <c r="G38" s="18">
        <v>4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2</v>
      </c>
      <c r="N38" s="18">
        <v>1</v>
      </c>
      <c r="O38" s="19">
        <v>0</v>
      </c>
      <c r="P38" s="16">
        <f t="shared" si="0"/>
        <v>7</v>
      </c>
      <c r="Q38" s="16">
        <v>36</v>
      </c>
      <c r="R38" s="22">
        <f t="shared" si="1"/>
        <v>19.444444444444446</v>
      </c>
      <c r="S38" s="17" t="s">
        <v>20</v>
      </c>
    </row>
    <row r="39" spans="1:19" ht="42.75" x14ac:dyDescent="0.2">
      <c r="A39" s="4">
        <v>27</v>
      </c>
      <c r="B39" s="12" t="s">
        <v>51</v>
      </c>
      <c r="C39" s="13" t="s">
        <v>9</v>
      </c>
      <c r="D39" s="13" t="s">
        <v>13</v>
      </c>
      <c r="E39" s="13" t="s">
        <v>14</v>
      </c>
      <c r="F39" s="13">
        <v>7</v>
      </c>
      <c r="G39" s="18">
        <v>5</v>
      </c>
      <c r="H39" s="18">
        <v>1</v>
      </c>
      <c r="I39" s="18">
        <v>0</v>
      </c>
      <c r="J39" s="18">
        <v>0</v>
      </c>
      <c r="K39" s="18">
        <v>0</v>
      </c>
      <c r="L39" s="18">
        <v>1</v>
      </c>
      <c r="M39" s="18">
        <v>0</v>
      </c>
      <c r="N39" s="18">
        <v>0</v>
      </c>
      <c r="O39" s="19">
        <v>0</v>
      </c>
      <c r="P39" s="16">
        <f t="shared" si="0"/>
        <v>7</v>
      </c>
      <c r="Q39" s="16">
        <v>36</v>
      </c>
      <c r="R39" s="22">
        <f t="shared" si="1"/>
        <v>19.444444444444446</v>
      </c>
      <c r="S39" s="17" t="s">
        <v>20</v>
      </c>
    </row>
    <row r="40" spans="1:19" ht="42.75" x14ac:dyDescent="0.2">
      <c r="A40" s="4">
        <v>28</v>
      </c>
      <c r="B40" s="12" t="s">
        <v>30</v>
      </c>
      <c r="C40" s="13" t="s">
        <v>9</v>
      </c>
      <c r="D40" s="13" t="s">
        <v>13</v>
      </c>
      <c r="E40" s="13" t="s">
        <v>14</v>
      </c>
      <c r="F40" s="13">
        <v>7</v>
      </c>
      <c r="G40" s="18">
        <v>2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9">
        <v>0</v>
      </c>
      <c r="P40" s="16">
        <f t="shared" si="0"/>
        <v>2</v>
      </c>
      <c r="Q40" s="16">
        <v>36</v>
      </c>
      <c r="R40" s="22">
        <f t="shared" si="1"/>
        <v>5.5555555555555554</v>
      </c>
      <c r="S40" s="17" t="s">
        <v>20</v>
      </c>
    </row>
  </sheetData>
  <sortState ref="B13:S40">
    <sortCondition descending="1" ref="P13:P40"/>
  </sortState>
  <mergeCells count="7">
    <mergeCell ref="A10:S10"/>
    <mergeCell ref="A3:S3"/>
    <mergeCell ref="A5:S5"/>
    <mergeCell ref="A6:S6"/>
    <mergeCell ref="A7:S7"/>
    <mergeCell ref="A8:S8"/>
    <mergeCell ref="A9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activeCell="C11" sqref="C11:C16"/>
    </sheetView>
  </sheetViews>
  <sheetFormatPr defaultRowHeight="12" x14ac:dyDescent="0.2"/>
  <cols>
    <col min="2" max="2" width="17.6640625" customWidth="1"/>
    <col min="3" max="3" width="14.33203125" customWidth="1"/>
    <col min="4" max="4" width="16" customWidth="1"/>
    <col min="5" max="5" width="17.33203125" customWidth="1"/>
    <col min="13" max="13" width="9.83203125" customWidth="1"/>
  </cols>
  <sheetData>
    <row r="1" spans="1:20" ht="15" x14ac:dyDescent="0.2">
      <c r="A1" s="24" t="s">
        <v>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20" ht="15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0" ht="15" customHeight="1" x14ac:dyDescent="0.2">
      <c r="A3" s="25" t="s">
        <v>85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20" ht="15" x14ac:dyDescent="0.2">
      <c r="A4" s="25" t="s">
        <v>21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5" spans="1:20" ht="15" x14ac:dyDescent="0.25">
      <c r="A5" s="26" t="s">
        <v>11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0" ht="15" x14ac:dyDescent="0.2">
      <c r="A6" s="27" t="s">
        <v>12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20" ht="15" x14ac:dyDescent="0.2">
      <c r="A7" s="27" t="s">
        <v>68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"/>
      <c r="Q7" s="1"/>
      <c r="R7" s="1"/>
      <c r="S7" s="1"/>
    </row>
    <row r="8" spans="1:20" ht="15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20" ht="15" customHeight="1" thickBot="1" x14ac:dyDescent="0.2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20" ht="102.75" thickBot="1" x14ac:dyDescent="0.25">
      <c r="A10" s="6" t="s">
        <v>0</v>
      </c>
      <c r="B10" s="8" t="s">
        <v>1</v>
      </c>
      <c r="C10" s="9" t="s">
        <v>8</v>
      </c>
      <c r="D10" s="7" t="s">
        <v>2</v>
      </c>
      <c r="E10" s="7" t="s">
        <v>3</v>
      </c>
      <c r="F10" s="10" t="s">
        <v>4</v>
      </c>
      <c r="G10" s="11" t="s">
        <v>18</v>
      </c>
      <c r="H10" s="7" t="s">
        <v>46</v>
      </c>
      <c r="I10" s="7" t="s">
        <v>47</v>
      </c>
      <c r="J10" s="7" t="s">
        <v>48</v>
      </c>
      <c r="K10" s="7" t="s">
        <v>49</v>
      </c>
      <c r="L10" s="7" t="s">
        <v>50</v>
      </c>
      <c r="M10" s="10" t="s">
        <v>43</v>
      </c>
      <c r="N10" s="10" t="s">
        <v>44</v>
      </c>
      <c r="O10" s="10" t="s">
        <v>45</v>
      </c>
      <c r="P10" s="7" t="s">
        <v>5</v>
      </c>
      <c r="Q10" s="7" t="s">
        <v>6</v>
      </c>
      <c r="R10" s="7" t="s">
        <v>10</v>
      </c>
      <c r="S10" s="6" t="s">
        <v>7</v>
      </c>
    </row>
    <row r="11" spans="1:20" ht="57" x14ac:dyDescent="0.2">
      <c r="A11" s="5">
        <v>1</v>
      </c>
      <c r="B11" s="12" t="s">
        <v>63</v>
      </c>
      <c r="C11" s="13" t="s">
        <v>9</v>
      </c>
      <c r="D11" s="13" t="s">
        <v>13</v>
      </c>
      <c r="E11" s="13" t="s">
        <v>14</v>
      </c>
      <c r="F11" s="13">
        <v>8</v>
      </c>
      <c r="G11" s="14">
        <v>11</v>
      </c>
      <c r="H11" s="14">
        <v>1</v>
      </c>
      <c r="I11" s="14">
        <v>1</v>
      </c>
      <c r="J11" s="14">
        <v>2</v>
      </c>
      <c r="K11" s="14">
        <v>2</v>
      </c>
      <c r="L11" s="14">
        <v>2</v>
      </c>
      <c r="M11" s="14">
        <v>2</v>
      </c>
      <c r="N11" s="14">
        <v>2</v>
      </c>
      <c r="O11" s="15">
        <v>5</v>
      </c>
      <c r="P11" s="16">
        <f t="shared" ref="P11:P23" si="0">SUM(G11:O11)</f>
        <v>28</v>
      </c>
      <c r="Q11" s="16">
        <v>36</v>
      </c>
      <c r="R11" s="22">
        <f t="shared" ref="R11:R23" si="1">P11/Q11*100</f>
        <v>77.777777777777786</v>
      </c>
      <c r="S11" s="17" t="s">
        <v>66</v>
      </c>
      <c r="T11">
        <f>SUM(G11:P11)</f>
        <v>56</v>
      </c>
    </row>
    <row r="12" spans="1:20" ht="57" x14ac:dyDescent="0.2">
      <c r="A12" s="4">
        <v>2</v>
      </c>
      <c r="B12" s="12" t="s">
        <v>64</v>
      </c>
      <c r="C12" s="13" t="s">
        <v>9</v>
      </c>
      <c r="D12" s="13" t="s">
        <v>13</v>
      </c>
      <c r="E12" s="13" t="s">
        <v>14</v>
      </c>
      <c r="F12" s="13">
        <v>8</v>
      </c>
      <c r="G12" s="18">
        <v>11</v>
      </c>
      <c r="H12" s="18">
        <v>1</v>
      </c>
      <c r="I12" s="18">
        <v>1</v>
      </c>
      <c r="J12" s="18">
        <v>2</v>
      </c>
      <c r="K12" s="18">
        <v>2</v>
      </c>
      <c r="L12" s="18">
        <v>2</v>
      </c>
      <c r="M12" s="18">
        <v>2</v>
      </c>
      <c r="N12" s="18">
        <v>2</v>
      </c>
      <c r="O12" s="19">
        <v>5</v>
      </c>
      <c r="P12" s="16">
        <f t="shared" si="0"/>
        <v>28</v>
      </c>
      <c r="Q12" s="16">
        <v>36</v>
      </c>
      <c r="R12" s="22">
        <f t="shared" si="1"/>
        <v>77.777777777777786</v>
      </c>
      <c r="S12" s="17" t="s">
        <v>66</v>
      </c>
    </row>
    <row r="13" spans="1:20" ht="57" x14ac:dyDescent="0.2">
      <c r="A13" s="4">
        <v>3</v>
      </c>
      <c r="B13" s="12" t="s">
        <v>65</v>
      </c>
      <c r="C13" s="13" t="s">
        <v>9</v>
      </c>
      <c r="D13" s="13" t="s">
        <v>13</v>
      </c>
      <c r="E13" s="13" t="s">
        <v>14</v>
      </c>
      <c r="F13" s="13">
        <v>8</v>
      </c>
      <c r="G13" s="18">
        <v>8</v>
      </c>
      <c r="H13" s="18">
        <v>2</v>
      </c>
      <c r="I13" s="18">
        <v>1</v>
      </c>
      <c r="J13" s="18">
        <v>0</v>
      </c>
      <c r="K13" s="18">
        <v>0</v>
      </c>
      <c r="L13" s="18">
        <v>1</v>
      </c>
      <c r="M13" s="18">
        <v>2</v>
      </c>
      <c r="N13" s="18">
        <v>2</v>
      </c>
      <c r="O13" s="19">
        <v>2</v>
      </c>
      <c r="P13" s="16">
        <f t="shared" si="0"/>
        <v>18</v>
      </c>
      <c r="Q13" s="16">
        <v>36</v>
      </c>
      <c r="R13" s="22">
        <f t="shared" si="1"/>
        <v>50</v>
      </c>
      <c r="S13" s="17" t="s">
        <v>19</v>
      </c>
    </row>
    <row r="14" spans="1:20" ht="57" x14ac:dyDescent="0.2">
      <c r="A14" s="4">
        <v>4</v>
      </c>
      <c r="B14" s="12" t="s">
        <v>57</v>
      </c>
      <c r="C14" s="13" t="s">
        <v>9</v>
      </c>
      <c r="D14" s="13" t="s">
        <v>13</v>
      </c>
      <c r="E14" s="13" t="s">
        <v>14</v>
      </c>
      <c r="F14" s="13">
        <v>8</v>
      </c>
      <c r="G14" s="18">
        <v>7</v>
      </c>
      <c r="H14" s="18">
        <v>2</v>
      </c>
      <c r="I14" s="18">
        <v>1</v>
      </c>
      <c r="J14" s="18">
        <v>2</v>
      </c>
      <c r="K14" s="18">
        <v>0</v>
      </c>
      <c r="L14" s="18">
        <v>1</v>
      </c>
      <c r="M14" s="18">
        <v>0</v>
      </c>
      <c r="N14" s="18">
        <v>2</v>
      </c>
      <c r="O14" s="19">
        <v>2</v>
      </c>
      <c r="P14" s="16">
        <f t="shared" si="0"/>
        <v>17</v>
      </c>
      <c r="Q14" s="16">
        <v>36</v>
      </c>
      <c r="R14" s="22">
        <f t="shared" si="1"/>
        <v>47.222222222222221</v>
      </c>
      <c r="S14" s="17" t="s">
        <v>20</v>
      </c>
    </row>
    <row r="15" spans="1:20" ht="57" x14ac:dyDescent="0.2">
      <c r="A15" s="4">
        <v>5</v>
      </c>
      <c r="B15" s="12" t="s">
        <v>83</v>
      </c>
      <c r="C15" s="13" t="s">
        <v>9</v>
      </c>
      <c r="D15" s="13" t="s">
        <v>13</v>
      </c>
      <c r="E15" s="13" t="s">
        <v>14</v>
      </c>
      <c r="F15" s="13">
        <v>8</v>
      </c>
      <c r="G15" s="18">
        <v>8</v>
      </c>
      <c r="H15" s="18">
        <v>1</v>
      </c>
      <c r="I15" s="18">
        <v>1</v>
      </c>
      <c r="J15" s="18">
        <v>0</v>
      </c>
      <c r="K15" s="18">
        <v>0</v>
      </c>
      <c r="L15" s="18">
        <v>1</v>
      </c>
      <c r="M15" s="18">
        <v>2</v>
      </c>
      <c r="N15" s="18">
        <v>1</v>
      </c>
      <c r="O15" s="19">
        <v>3</v>
      </c>
      <c r="P15" s="16">
        <f t="shared" si="0"/>
        <v>17</v>
      </c>
      <c r="Q15" s="16">
        <v>36</v>
      </c>
      <c r="R15" s="22">
        <f t="shared" si="1"/>
        <v>47.222222222222221</v>
      </c>
      <c r="S15" s="17" t="s">
        <v>20</v>
      </c>
    </row>
    <row r="16" spans="1:20" ht="57" x14ac:dyDescent="0.2">
      <c r="A16" s="4">
        <v>6</v>
      </c>
      <c r="B16" s="12" t="s">
        <v>84</v>
      </c>
      <c r="C16" s="13" t="s">
        <v>9</v>
      </c>
      <c r="D16" s="13" t="s">
        <v>13</v>
      </c>
      <c r="E16" s="13" t="s">
        <v>14</v>
      </c>
      <c r="F16" s="13">
        <v>8</v>
      </c>
      <c r="G16" s="18">
        <v>7</v>
      </c>
      <c r="H16" s="18">
        <v>1</v>
      </c>
      <c r="I16" s="18">
        <v>1</v>
      </c>
      <c r="J16" s="18">
        <v>0</v>
      </c>
      <c r="K16" s="18">
        <v>0</v>
      </c>
      <c r="L16" s="18">
        <v>2</v>
      </c>
      <c r="M16" s="18">
        <v>2</v>
      </c>
      <c r="N16" s="18">
        <v>2</v>
      </c>
      <c r="O16" s="19">
        <v>2</v>
      </c>
      <c r="P16" s="16">
        <f t="shared" si="0"/>
        <v>17</v>
      </c>
      <c r="Q16" s="16">
        <v>36</v>
      </c>
      <c r="R16" s="22">
        <f t="shared" si="1"/>
        <v>47.222222222222221</v>
      </c>
      <c r="S16" s="17" t="s">
        <v>20</v>
      </c>
    </row>
    <row r="17" spans="1:19" ht="57" x14ac:dyDescent="0.2">
      <c r="A17" s="4">
        <v>7</v>
      </c>
      <c r="B17" s="12" t="s">
        <v>62</v>
      </c>
      <c r="C17" s="13" t="s">
        <v>9</v>
      </c>
      <c r="D17" s="13" t="s">
        <v>13</v>
      </c>
      <c r="E17" s="13" t="s">
        <v>14</v>
      </c>
      <c r="F17" s="13">
        <v>8</v>
      </c>
      <c r="G17" s="18">
        <v>9</v>
      </c>
      <c r="H17" s="18">
        <v>1</v>
      </c>
      <c r="I17" s="18">
        <v>1</v>
      </c>
      <c r="J17" s="18">
        <v>0</v>
      </c>
      <c r="K17" s="18">
        <v>0</v>
      </c>
      <c r="L17" s="18">
        <v>2</v>
      </c>
      <c r="M17" s="18">
        <v>0</v>
      </c>
      <c r="N17" s="18">
        <v>1</v>
      </c>
      <c r="O17" s="19">
        <v>1</v>
      </c>
      <c r="P17" s="16">
        <f t="shared" si="0"/>
        <v>15</v>
      </c>
      <c r="Q17" s="16">
        <v>36</v>
      </c>
      <c r="R17" s="22">
        <f t="shared" si="1"/>
        <v>41.666666666666671</v>
      </c>
      <c r="S17" s="17" t="s">
        <v>20</v>
      </c>
    </row>
    <row r="18" spans="1:19" ht="57" x14ac:dyDescent="0.2">
      <c r="A18" s="4">
        <v>8</v>
      </c>
      <c r="B18" s="12" t="s">
        <v>56</v>
      </c>
      <c r="C18" s="13" t="s">
        <v>9</v>
      </c>
      <c r="D18" s="13" t="s">
        <v>13</v>
      </c>
      <c r="E18" s="13" t="s">
        <v>14</v>
      </c>
      <c r="F18" s="13">
        <v>8</v>
      </c>
      <c r="G18" s="18">
        <v>5</v>
      </c>
      <c r="H18" s="18">
        <v>2</v>
      </c>
      <c r="I18" s="18">
        <v>1</v>
      </c>
      <c r="J18" s="18">
        <v>2</v>
      </c>
      <c r="K18" s="18">
        <v>0</v>
      </c>
      <c r="L18" s="18">
        <v>0</v>
      </c>
      <c r="M18" s="18">
        <v>0</v>
      </c>
      <c r="N18" s="18">
        <v>2</v>
      </c>
      <c r="O18" s="19">
        <v>2</v>
      </c>
      <c r="P18" s="16">
        <f t="shared" si="0"/>
        <v>14</v>
      </c>
      <c r="Q18" s="16">
        <v>36</v>
      </c>
      <c r="R18" s="22">
        <f t="shared" si="1"/>
        <v>38.888888888888893</v>
      </c>
      <c r="S18" s="17" t="s">
        <v>20</v>
      </c>
    </row>
    <row r="19" spans="1:19" ht="57" x14ac:dyDescent="0.2">
      <c r="A19" s="4">
        <v>9</v>
      </c>
      <c r="B19" s="12" t="s">
        <v>61</v>
      </c>
      <c r="C19" s="13" t="s">
        <v>9</v>
      </c>
      <c r="D19" s="13" t="s">
        <v>13</v>
      </c>
      <c r="E19" s="13" t="s">
        <v>14</v>
      </c>
      <c r="F19" s="13">
        <v>8</v>
      </c>
      <c r="G19" s="18">
        <v>8</v>
      </c>
      <c r="H19" s="18">
        <v>1</v>
      </c>
      <c r="I19" s="18">
        <v>1</v>
      </c>
      <c r="J19" s="18">
        <v>0</v>
      </c>
      <c r="K19" s="18">
        <v>0</v>
      </c>
      <c r="L19" s="18">
        <v>0</v>
      </c>
      <c r="M19" s="18">
        <v>1</v>
      </c>
      <c r="N19" s="18">
        <v>1</v>
      </c>
      <c r="O19" s="19">
        <v>2</v>
      </c>
      <c r="P19" s="16">
        <f t="shared" si="0"/>
        <v>14</v>
      </c>
      <c r="Q19" s="16">
        <v>36</v>
      </c>
      <c r="R19" s="22">
        <f t="shared" si="1"/>
        <v>38.888888888888893</v>
      </c>
      <c r="S19" s="17" t="s">
        <v>20</v>
      </c>
    </row>
    <row r="20" spans="1:19" ht="57" x14ac:dyDescent="0.2">
      <c r="A20" s="4">
        <v>10</v>
      </c>
      <c r="B20" s="12" t="s">
        <v>55</v>
      </c>
      <c r="C20" s="13" t="s">
        <v>9</v>
      </c>
      <c r="D20" s="13" t="s">
        <v>13</v>
      </c>
      <c r="E20" s="13" t="s">
        <v>14</v>
      </c>
      <c r="F20" s="13">
        <v>8</v>
      </c>
      <c r="G20" s="18">
        <v>6</v>
      </c>
      <c r="H20" s="18">
        <v>1</v>
      </c>
      <c r="I20" s="18">
        <v>0</v>
      </c>
      <c r="J20" s="18">
        <v>2</v>
      </c>
      <c r="K20" s="18">
        <v>0</v>
      </c>
      <c r="L20" s="18">
        <v>2</v>
      </c>
      <c r="M20" s="18">
        <v>0</v>
      </c>
      <c r="N20" s="18">
        <v>0</v>
      </c>
      <c r="O20" s="19">
        <v>0</v>
      </c>
      <c r="P20" s="16">
        <f t="shared" si="0"/>
        <v>11</v>
      </c>
      <c r="Q20" s="16">
        <v>36</v>
      </c>
      <c r="R20" s="22">
        <f t="shared" si="1"/>
        <v>30.555555555555557</v>
      </c>
      <c r="S20" s="17" t="s">
        <v>20</v>
      </c>
    </row>
    <row r="21" spans="1:19" ht="57" x14ac:dyDescent="0.2">
      <c r="A21" s="4">
        <v>11</v>
      </c>
      <c r="B21" s="12" t="s">
        <v>58</v>
      </c>
      <c r="C21" s="13" t="s">
        <v>9</v>
      </c>
      <c r="D21" s="13" t="s">
        <v>13</v>
      </c>
      <c r="E21" s="13" t="s">
        <v>14</v>
      </c>
      <c r="F21" s="13">
        <v>8</v>
      </c>
      <c r="G21" s="18">
        <v>7</v>
      </c>
      <c r="H21" s="18">
        <v>1</v>
      </c>
      <c r="I21" s="18">
        <v>0</v>
      </c>
      <c r="J21" s="18">
        <v>0</v>
      </c>
      <c r="K21" s="18">
        <v>0</v>
      </c>
      <c r="L21" s="18">
        <v>0</v>
      </c>
      <c r="M21" s="18">
        <v>1</v>
      </c>
      <c r="N21" s="18">
        <v>1</v>
      </c>
      <c r="O21" s="19">
        <v>1</v>
      </c>
      <c r="P21" s="16">
        <f t="shared" si="0"/>
        <v>11</v>
      </c>
      <c r="Q21" s="16">
        <v>36</v>
      </c>
      <c r="R21" s="22">
        <f t="shared" si="1"/>
        <v>30.555555555555557</v>
      </c>
      <c r="S21" s="17" t="s">
        <v>20</v>
      </c>
    </row>
    <row r="22" spans="1:19" ht="57" x14ac:dyDescent="0.2">
      <c r="A22" s="4">
        <v>12</v>
      </c>
      <c r="B22" s="12" t="s">
        <v>60</v>
      </c>
      <c r="C22" s="13" t="s">
        <v>9</v>
      </c>
      <c r="D22" s="13" t="s">
        <v>13</v>
      </c>
      <c r="E22" s="13" t="s">
        <v>14</v>
      </c>
      <c r="F22" s="13">
        <v>8</v>
      </c>
      <c r="G22" s="18">
        <v>6</v>
      </c>
      <c r="H22" s="18">
        <v>2</v>
      </c>
      <c r="I22" s="18">
        <v>1</v>
      </c>
      <c r="J22" s="18">
        <v>0</v>
      </c>
      <c r="K22" s="18">
        <v>0</v>
      </c>
      <c r="L22" s="18">
        <v>0</v>
      </c>
      <c r="M22" s="18">
        <v>0</v>
      </c>
      <c r="N22" s="18">
        <v>1</v>
      </c>
      <c r="O22" s="19">
        <v>0</v>
      </c>
      <c r="P22" s="16">
        <f t="shared" si="0"/>
        <v>10</v>
      </c>
      <c r="Q22" s="16">
        <v>36</v>
      </c>
      <c r="R22" s="22">
        <f t="shared" si="1"/>
        <v>27.777777777777779</v>
      </c>
      <c r="S22" s="17" t="s">
        <v>20</v>
      </c>
    </row>
    <row r="23" spans="1:19" ht="57" x14ac:dyDescent="0.2">
      <c r="A23" s="4">
        <v>13</v>
      </c>
      <c r="B23" s="12" t="s">
        <v>59</v>
      </c>
      <c r="C23" s="13" t="s">
        <v>9</v>
      </c>
      <c r="D23" s="13" t="s">
        <v>13</v>
      </c>
      <c r="E23" s="13" t="s">
        <v>14</v>
      </c>
      <c r="F23" s="13">
        <v>8</v>
      </c>
      <c r="G23" s="18">
        <v>4</v>
      </c>
      <c r="H23" s="18">
        <v>1</v>
      </c>
      <c r="I23" s="18">
        <v>0</v>
      </c>
      <c r="J23" s="18">
        <v>0</v>
      </c>
      <c r="K23" s="18">
        <v>0</v>
      </c>
      <c r="L23" s="18">
        <v>1</v>
      </c>
      <c r="M23" s="18">
        <v>0</v>
      </c>
      <c r="N23" s="18">
        <v>0</v>
      </c>
      <c r="O23" s="19">
        <v>0</v>
      </c>
      <c r="P23" s="16">
        <f t="shared" si="0"/>
        <v>6</v>
      </c>
      <c r="Q23" s="16">
        <v>36</v>
      </c>
      <c r="R23" s="22">
        <f t="shared" si="1"/>
        <v>16.666666666666664</v>
      </c>
      <c r="S23" s="17" t="s">
        <v>20</v>
      </c>
    </row>
  </sheetData>
  <sortState ref="B11:T23">
    <sortCondition descending="1" ref="P11:P23"/>
  </sortState>
  <mergeCells count="7">
    <mergeCell ref="A7:O7"/>
    <mergeCell ref="A8:S8"/>
    <mergeCell ref="A1:S1"/>
    <mergeCell ref="A3:S3"/>
    <mergeCell ref="A4:S4"/>
    <mergeCell ref="A5:S5"/>
    <mergeCell ref="A6:S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workbookViewId="0">
      <selection activeCell="C10" sqref="C10:C16"/>
    </sheetView>
  </sheetViews>
  <sheetFormatPr defaultRowHeight="12" x14ac:dyDescent="0.2"/>
  <cols>
    <col min="3" max="3" width="17.33203125" customWidth="1"/>
    <col min="4" max="4" width="19" customWidth="1"/>
    <col min="5" max="5" width="17.83203125" customWidth="1"/>
  </cols>
  <sheetData>
    <row r="1" spans="1:19" ht="15" x14ac:dyDescent="0.2">
      <c r="A1" s="24" t="s">
        <v>87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15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15" x14ac:dyDescent="0.2">
      <c r="A3" s="25" t="s">
        <v>67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15" x14ac:dyDescent="0.2">
      <c r="A4" s="25" t="s">
        <v>21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5" spans="1:19" ht="15" x14ac:dyDescent="0.25">
      <c r="A5" s="26" t="s">
        <v>11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ht="15" x14ac:dyDescent="0.2">
      <c r="A6" s="27" t="s">
        <v>12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15" x14ac:dyDescent="0.2">
      <c r="A7" s="27" t="s">
        <v>68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"/>
      <c r="Q7" s="1"/>
      <c r="R7" s="1"/>
      <c r="S7" s="1"/>
    </row>
    <row r="8" spans="1:19" ht="12.75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19" ht="13.5" thickBot="1" x14ac:dyDescent="0.2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02.75" thickBot="1" x14ac:dyDescent="0.25">
      <c r="A10" s="6" t="s">
        <v>0</v>
      </c>
      <c r="B10" s="8" t="s">
        <v>1</v>
      </c>
      <c r="C10" s="9" t="s">
        <v>8</v>
      </c>
      <c r="D10" s="7" t="s">
        <v>2</v>
      </c>
      <c r="E10" s="7" t="s">
        <v>3</v>
      </c>
      <c r="F10" s="10" t="s">
        <v>4</v>
      </c>
      <c r="G10" s="11" t="s">
        <v>18</v>
      </c>
      <c r="H10" s="7" t="s">
        <v>46</v>
      </c>
      <c r="I10" s="7" t="s">
        <v>47</v>
      </c>
      <c r="J10" s="7" t="s">
        <v>48</v>
      </c>
      <c r="K10" s="7" t="s">
        <v>49</v>
      </c>
      <c r="L10" s="7" t="s">
        <v>50</v>
      </c>
      <c r="M10" s="10" t="s">
        <v>43</v>
      </c>
      <c r="N10" s="10" t="s">
        <v>44</v>
      </c>
      <c r="O10" s="10" t="s">
        <v>45</v>
      </c>
      <c r="P10" s="7" t="s">
        <v>5</v>
      </c>
      <c r="Q10" s="7" t="s">
        <v>6</v>
      </c>
      <c r="R10" s="7" t="s">
        <v>10</v>
      </c>
      <c r="S10" s="6" t="s">
        <v>7</v>
      </c>
    </row>
    <row r="11" spans="1:19" ht="57" x14ac:dyDescent="0.2">
      <c r="A11" s="5">
        <v>1</v>
      </c>
      <c r="B11" s="12" t="s">
        <v>75</v>
      </c>
      <c r="C11" s="13" t="s">
        <v>9</v>
      </c>
      <c r="D11" s="13" t="s">
        <v>13</v>
      </c>
      <c r="E11" s="13" t="s">
        <v>14</v>
      </c>
      <c r="F11" s="13">
        <v>9</v>
      </c>
      <c r="G11" s="14">
        <v>10</v>
      </c>
      <c r="H11" s="14">
        <v>2</v>
      </c>
      <c r="I11" s="14">
        <v>0</v>
      </c>
      <c r="J11" s="14">
        <v>0</v>
      </c>
      <c r="K11" s="14">
        <v>0</v>
      </c>
      <c r="L11" s="14">
        <v>0</v>
      </c>
      <c r="M11" s="14">
        <v>2</v>
      </c>
      <c r="N11" s="14">
        <v>2</v>
      </c>
      <c r="O11" s="15">
        <v>2</v>
      </c>
      <c r="P11" s="16">
        <f t="shared" ref="P11:P24" si="0">SUM(G11:O11)</f>
        <v>18</v>
      </c>
      <c r="Q11" s="16">
        <v>36</v>
      </c>
      <c r="R11" s="22">
        <f t="shared" ref="R11:R24" si="1">P11/Q11*100</f>
        <v>50</v>
      </c>
      <c r="S11" s="17" t="s">
        <v>19</v>
      </c>
    </row>
    <row r="12" spans="1:19" ht="57" x14ac:dyDescent="0.2">
      <c r="A12" s="4">
        <v>2</v>
      </c>
      <c r="B12" s="12" t="s">
        <v>69</v>
      </c>
      <c r="C12" s="13" t="s">
        <v>9</v>
      </c>
      <c r="D12" s="13" t="s">
        <v>13</v>
      </c>
      <c r="E12" s="13" t="s">
        <v>14</v>
      </c>
      <c r="F12" s="13">
        <v>9</v>
      </c>
      <c r="G12" s="18">
        <v>6</v>
      </c>
      <c r="H12" s="18">
        <v>1</v>
      </c>
      <c r="I12" s="18">
        <v>0</v>
      </c>
      <c r="J12" s="18">
        <v>0</v>
      </c>
      <c r="K12" s="18">
        <v>0</v>
      </c>
      <c r="L12" s="18">
        <v>2</v>
      </c>
      <c r="M12" s="18">
        <v>1</v>
      </c>
      <c r="N12" s="18">
        <v>2</v>
      </c>
      <c r="O12" s="19">
        <v>4</v>
      </c>
      <c r="P12" s="16">
        <f t="shared" si="0"/>
        <v>16</v>
      </c>
      <c r="Q12" s="16">
        <v>36</v>
      </c>
      <c r="R12" s="22">
        <f t="shared" si="1"/>
        <v>44.444444444444443</v>
      </c>
      <c r="S12" s="17" t="s">
        <v>20</v>
      </c>
    </row>
    <row r="13" spans="1:19" ht="57" x14ac:dyDescent="0.2">
      <c r="A13" s="4">
        <v>3</v>
      </c>
      <c r="B13" s="12" t="s">
        <v>73</v>
      </c>
      <c r="C13" s="13" t="s">
        <v>9</v>
      </c>
      <c r="D13" s="13" t="s">
        <v>13</v>
      </c>
      <c r="E13" s="13" t="s">
        <v>14</v>
      </c>
      <c r="F13" s="13">
        <v>9</v>
      </c>
      <c r="G13" s="18">
        <v>6</v>
      </c>
      <c r="H13" s="18">
        <v>2</v>
      </c>
      <c r="I13" s="18">
        <v>0</v>
      </c>
      <c r="J13" s="18">
        <v>0</v>
      </c>
      <c r="K13" s="18">
        <v>0</v>
      </c>
      <c r="L13" s="18">
        <v>2</v>
      </c>
      <c r="M13" s="18">
        <v>2</v>
      </c>
      <c r="N13" s="18">
        <v>2</v>
      </c>
      <c r="O13" s="19">
        <v>2</v>
      </c>
      <c r="P13" s="16">
        <f t="shared" si="0"/>
        <v>16</v>
      </c>
      <c r="Q13" s="16">
        <v>36</v>
      </c>
      <c r="R13" s="22">
        <f t="shared" si="1"/>
        <v>44.444444444444443</v>
      </c>
      <c r="S13" s="17" t="s">
        <v>20</v>
      </c>
    </row>
    <row r="14" spans="1:19" ht="57" x14ac:dyDescent="0.2">
      <c r="A14" s="4">
        <v>4</v>
      </c>
      <c r="B14" s="12" t="s">
        <v>71</v>
      </c>
      <c r="C14" s="13" t="s">
        <v>9</v>
      </c>
      <c r="D14" s="13" t="s">
        <v>13</v>
      </c>
      <c r="E14" s="13" t="s">
        <v>14</v>
      </c>
      <c r="F14" s="13">
        <v>9</v>
      </c>
      <c r="G14" s="18">
        <v>6</v>
      </c>
      <c r="H14" s="18">
        <v>0</v>
      </c>
      <c r="I14" s="18">
        <v>0</v>
      </c>
      <c r="J14" s="18">
        <v>0</v>
      </c>
      <c r="K14" s="18">
        <v>0</v>
      </c>
      <c r="L14" s="18">
        <v>2</v>
      </c>
      <c r="M14" s="18">
        <v>2</v>
      </c>
      <c r="N14" s="18">
        <v>2</v>
      </c>
      <c r="O14" s="19">
        <v>3</v>
      </c>
      <c r="P14" s="16">
        <f t="shared" si="0"/>
        <v>15</v>
      </c>
      <c r="Q14" s="16">
        <v>36</v>
      </c>
      <c r="R14" s="22">
        <f t="shared" si="1"/>
        <v>41.666666666666671</v>
      </c>
      <c r="S14" s="17" t="s">
        <v>20</v>
      </c>
    </row>
    <row r="15" spans="1:19" ht="57" x14ac:dyDescent="0.2">
      <c r="A15" s="4">
        <v>5</v>
      </c>
      <c r="B15" s="12" t="s">
        <v>72</v>
      </c>
      <c r="C15" s="13" t="s">
        <v>9</v>
      </c>
      <c r="D15" s="13" t="s">
        <v>13</v>
      </c>
      <c r="E15" s="13" t="s">
        <v>14</v>
      </c>
      <c r="F15" s="13">
        <v>9</v>
      </c>
      <c r="G15" s="18">
        <v>7</v>
      </c>
      <c r="H15" s="18">
        <v>2</v>
      </c>
      <c r="I15" s="18">
        <v>0</v>
      </c>
      <c r="J15" s="18">
        <v>0</v>
      </c>
      <c r="K15" s="18">
        <v>0</v>
      </c>
      <c r="L15" s="18">
        <v>2</v>
      </c>
      <c r="M15" s="18">
        <v>1</v>
      </c>
      <c r="N15" s="18">
        <v>2</v>
      </c>
      <c r="O15" s="19">
        <v>1</v>
      </c>
      <c r="P15" s="16">
        <f t="shared" si="0"/>
        <v>15</v>
      </c>
      <c r="Q15" s="16">
        <v>36</v>
      </c>
      <c r="R15" s="22">
        <f t="shared" si="1"/>
        <v>41.666666666666671</v>
      </c>
      <c r="S15" s="17" t="s">
        <v>20</v>
      </c>
    </row>
    <row r="16" spans="1:19" ht="57" x14ac:dyDescent="0.2">
      <c r="A16" s="4">
        <v>6</v>
      </c>
      <c r="B16" s="12" t="s">
        <v>79</v>
      </c>
      <c r="C16" s="13" t="s">
        <v>9</v>
      </c>
      <c r="D16" s="13" t="s">
        <v>13</v>
      </c>
      <c r="E16" s="13" t="s">
        <v>14</v>
      </c>
      <c r="F16" s="13">
        <v>9</v>
      </c>
      <c r="G16" s="18">
        <v>6</v>
      </c>
      <c r="H16" s="18">
        <v>1</v>
      </c>
      <c r="I16" s="18">
        <v>0</v>
      </c>
      <c r="J16" s="18">
        <v>0</v>
      </c>
      <c r="K16" s="18">
        <v>0</v>
      </c>
      <c r="L16" s="18">
        <v>2</v>
      </c>
      <c r="M16" s="18">
        <v>2</v>
      </c>
      <c r="N16" s="18">
        <v>2</v>
      </c>
      <c r="O16" s="19">
        <v>2</v>
      </c>
      <c r="P16" s="16">
        <f t="shared" si="0"/>
        <v>15</v>
      </c>
      <c r="Q16" s="16">
        <v>37</v>
      </c>
      <c r="R16" s="22">
        <f t="shared" si="1"/>
        <v>40.54054054054054</v>
      </c>
      <c r="S16" s="17" t="s">
        <v>20</v>
      </c>
    </row>
    <row r="17" spans="1:19" ht="57" x14ac:dyDescent="0.2">
      <c r="A17" s="4">
        <v>7</v>
      </c>
      <c r="B17" s="12" t="s">
        <v>70</v>
      </c>
      <c r="C17" s="13" t="s">
        <v>9</v>
      </c>
      <c r="D17" s="13" t="s">
        <v>13</v>
      </c>
      <c r="E17" s="13" t="s">
        <v>14</v>
      </c>
      <c r="F17" s="13">
        <v>9</v>
      </c>
      <c r="G17" s="18">
        <v>6</v>
      </c>
      <c r="H17" s="18">
        <v>1</v>
      </c>
      <c r="I17" s="18">
        <v>0</v>
      </c>
      <c r="J17" s="18">
        <v>0</v>
      </c>
      <c r="K17" s="18">
        <v>0</v>
      </c>
      <c r="L17" s="18">
        <v>1</v>
      </c>
      <c r="M17" s="18">
        <v>2</v>
      </c>
      <c r="N17" s="18">
        <v>1</v>
      </c>
      <c r="O17" s="19">
        <v>2</v>
      </c>
      <c r="P17" s="16">
        <f t="shared" si="0"/>
        <v>13</v>
      </c>
      <c r="Q17" s="16">
        <v>36</v>
      </c>
      <c r="R17" s="22">
        <f t="shared" si="1"/>
        <v>36.111111111111107</v>
      </c>
      <c r="S17" s="17" t="s">
        <v>20</v>
      </c>
    </row>
    <row r="18" spans="1:19" ht="57" x14ac:dyDescent="0.2">
      <c r="A18" s="4">
        <v>8</v>
      </c>
      <c r="B18" s="12" t="s">
        <v>78</v>
      </c>
      <c r="C18" s="13" t="s">
        <v>9</v>
      </c>
      <c r="D18" s="13" t="s">
        <v>13</v>
      </c>
      <c r="E18" s="13" t="s">
        <v>14</v>
      </c>
      <c r="F18" s="13">
        <v>9</v>
      </c>
      <c r="G18" s="18">
        <v>4</v>
      </c>
      <c r="H18" s="18">
        <v>1</v>
      </c>
      <c r="I18" s="18">
        <v>0</v>
      </c>
      <c r="J18" s="18">
        <v>0</v>
      </c>
      <c r="K18" s="18">
        <v>2</v>
      </c>
      <c r="L18" s="18">
        <v>0</v>
      </c>
      <c r="M18" s="18">
        <v>0</v>
      </c>
      <c r="N18" s="18">
        <v>2</v>
      </c>
      <c r="O18" s="19">
        <v>2</v>
      </c>
      <c r="P18" s="16">
        <f t="shared" si="0"/>
        <v>11</v>
      </c>
      <c r="Q18" s="16">
        <v>36</v>
      </c>
      <c r="R18" s="22">
        <f t="shared" si="1"/>
        <v>30.555555555555557</v>
      </c>
      <c r="S18" s="17" t="s">
        <v>20</v>
      </c>
    </row>
    <row r="19" spans="1:19" ht="57" x14ac:dyDescent="0.2">
      <c r="A19" s="4">
        <v>9</v>
      </c>
      <c r="B19" s="12" t="s">
        <v>81</v>
      </c>
      <c r="C19" s="13" t="s">
        <v>9</v>
      </c>
      <c r="D19" s="13" t="s">
        <v>13</v>
      </c>
      <c r="E19" s="13" t="s">
        <v>14</v>
      </c>
      <c r="F19" s="13">
        <v>9</v>
      </c>
      <c r="G19" s="18">
        <v>7</v>
      </c>
      <c r="H19" s="18">
        <v>1</v>
      </c>
      <c r="I19" s="18">
        <v>2</v>
      </c>
      <c r="J19" s="18">
        <v>0</v>
      </c>
      <c r="K19" s="18">
        <v>0</v>
      </c>
      <c r="L19" s="18">
        <v>1</v>
      </c>
      <c r="M19" s="18">
        <v>0</v>
      </c>
      <c r="N19" s="18">
        <v>0</v>
      </c>
      <c r="O19" s="19">
        <v>0</v>
      </c>
      <c r="P19" s="16">
        <f t="shared" si="0"/>
        <v>11</v>
      </c>
      <c r="Q19" s="16">
        <v>39</v>
      </c>
      <c r="R19" s="22">
        <f t="shared" si="1"/>
        <v>28.205128205128204</v>
      </c>
      <c r="S19" s="17" t="s">
        <v>20</v>
      </c>
    </row>
    <row r="20" spans="1:19" ht="57" x14ac:dyDescent="0.2">
      <c r="A20" s="4">
        <v>10</v>
      </c>
      <c r="B20" s="12" t="s">
        <v>76</v>
      </c>
      <c r="C20" s="13" t="s">
        <v>9</v>
      </c>
      <c r="D20" s="13" t="s">
        <v>13</v>
      </c>
      <c r="E20" s="13" t="s">
        <v>14</v>
      </c>
      <c r="F20" s="13">
        <v>9</v>
      </c>
      <c r="G20" s="18">
        <v>9</v>
      </c>
      <c r="H20" s="18">
        <v>1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9">
        <v>0</v>
      </c>
      <c r="P20" s="16">
        <f t="shared" si="0"/>
        <v>10</v>
      </c>
      <c r="Q20" s="16">
        <v>36</v>
      </c>
      <c r="R20" s="22">
        <f t="shared" si="1"/>
        <v>27.777777777777779</v>
      </c>
      <c r="S20" s="17" t="s">
        <v>20</v>
      </c>
    </row>
    <row r="21" spans="1:19" ht="57" x14ac:dyDescent="0.2">
      <c r="A21" s="4">
        <v>11</v>
      </c>
      <c r="B21" s="12" t="s">
        <v>77</v>
      </c>
      <c r="C21" s="13" t="s">
        <v>9</v>
      </c>
      <c r="D21" s="13" t="s">
        <v>13</v>
      </c>
      <c r="E21" s="13" t="s">
        <v>14</v>
      </c>
      <c r="F21" s="13">
        <v>9</v>
      </c>
      <c r="G21" s="18">
        <v>5</v>
      </c>
      <c r="H21" s="18">
        <v>1</v>
      </c>
      <c r="I21" s="18">
        <v>0</v>
      </c>
      <c r="J21" s="18">
        <v>0</v>
      </c>
      <c r="K21" s="18">
        <v>0</v>
      </c>
      <c r="L21" s="18">
        <v>0</v>
      </c>
      <c r="M21" s="18">
        <v>1</v>
      </c>
      <c r="N21" s="18">
        <v>2</v>
      </c>
      <c r="O21" s="19">
        <v>1</v>
      </c>
      <c r="P21" s="16">
        <f t="shared" si="0"/>
        <v>10</v>
      </c>
      <c r="Q21" s="16">
        <v>36</v>
      </c>
      <c r="R21" s="22">
        <f t="shared" si="1"/>
        <v>27.777777777777779</v>
      </c>
      <c r="S21" s="17" t="s">
        <v>20</v>
      </c>
    </row>
    <row r="22" spans="1:19" ht="57" x14ac:dyDescent="0.2">
      <c r="A22" s="4">
        <v>12</v>
      </c>
      <c r="B22" s="12" t="s">
        <v>80</v>
      </c>
      <c r="C22" s="13" t="s">
        <v>9</v>
      </c>
      <c r="D22" s="13" t="s">
        <v>13</v>
      </c>
      <c r="E22" s="13" t="s">
        <v>14</v>
      </c>
      <c r="F22" s="13">
        <v>9</v>
      </c>
      <c r="G22" s="18">
        <v>5</v>
      </c>
      <c r="H22" s="18">
        <v>1</v>
      </c>
      <c r="I22" s="18">
        <v>1</v>
      </c>
      <c r="J22" s="18">
        <v>0</v>
      </c>
      <c r="K22" s="18">
        <v>0</v>
      </c>
      <c r="L22" s="18">
        <v>0</v>
      </c>
      <c r="M22" s="18">
        <v>1</v>
      </c>
      <c r="N22" s="18">
        <v>1</v>
      </c>
      <c r="O22" s="19">
        <v>0</v>
      </c>
      <c r="P22" s="16">
        <f t="shared" si="0"/>
        <v>9</v>
      </c>
      <c r="Q22" s="16">
        <v>38</v>
      </c>
      <c r="R22" s="22">
        <f t="shared" si="1"/>
        <v>23.684210526315788</v>
      </c>
      <c r="S22" s="17" t="s">
        <v>20</v>
      </c>
    </row>
    <row r="23" spans="1:19" ht="57" x14ac:dyDescent="0.2">
      <c r="A23" s="4">
        <v>13</v>
      </c>
      <c r="B23" s="12" t="s">
        <v>82</v>
      </c>
      <c r="C23" s="13" t="s">
        <v>9</v>
      </c>
      <c r="D23" s="13" t="s">
        <v>13</v>
      </c>
      <c r="E23" s="13" t="s">
        <v>14</v>
      </c>
      <c r="F23" s="13">
        <v>9</v>
      </c>
      <c r="G23" s="18">
        <v>6</v>
      </c>
      <c r="H23" s="18">
        <v>1</v>
      </c>
      <c r="I23" s="18">
        <v>0</v>
      </c>
      <c r="J23" s="18">
        <v>0</v>
      </c>
      <c r="K23" s="18">
        <v>0</v>
      </c>
      <c r="L23" s="18">
        <v>1</v>
      </c>
      <c r="M23" s="18">
        <v>0</v>
      </c>
      <c r="N23" s="18">
        <v>0</v>
      </c>
      <c r="O23" s="19">
        <v>1</v>
      </c>
      <c r="P23" s="16">
        <f t="shared" si="0"/>
        <v>9</v>
      </c>
      <c r="Q23" s="16">
        <v>40</v>
      </c>
      <c r="R23" s="22">
        <f t="shared" si="1"/>
        <v>22.5</v>
      </c>
      <c r="S23" s="17" t="s">
        <v>20</v>
      </c>
    </row>
    <row r="24" spans="1:19" ht="57" x14ac:dyDescent="0.2">
      <c r="A24" s="4">
        <v>14</v>
      </c>
      <c r="B24" s="12" t="s">
        <v>74</v>
      </c>
      <c r="C24" s="13" t="s">
        <v>9</v>
      </c>
      <c r="D24" s="13" t="s">
        <v>13</v>
      </c>
      <c r="E24" s="13" t="s">
        <v>14</v>
      </c>
      <c r="F24" s="13">
        <v>9</v>
      </c>
      <c r="G24" s="18">
        <v>5</v>
      </c>
      <c r="H24" s="18">
        <v>1</v>
      </c>
      <c r="I24" s="18">
        <v>1</v>
      </c>
      <c r="J24" s="18">
        <v>0</v>
      </c>
      <c r="K24" s="18">
        <v>0</v>
      </c>
      <c r="L24" s="18">
        <v>0</v>
      </c>
      <c r="M24" s="18">
        <v>0</v>
      </c>
      <c r="N24" s="18">
        <v>1</v>
      </c>
      <c r="O24" s="19">
        <v>0</v>
      </c>
      <c r="P24" s="16">
        <f t="shared" si="0"/>
        <v>8</v>
      </c>
      <c r="Q24" s="16">
        <v>36</v>
      </c>
      <c r="R24" s="22">
        <f t="shared" si="1"/>
        <v>22.222222222222221</v>
      </c>
      <c r="S24" s="17" t="s">
        <v>20</v>
      </c>
    </row>
  </sheetData>
  <sortState ref="B11:S24">
    <sortCondition descending="1" ref="P11:P24"/>
  </sortState>
  <mergeCells count="7">
    <mergeCell ref="A8:S8"/>
    <mergeCell ref="A1:S1"/>
    <mergeCell ref="A3:S3"/>
    <mergeCell ref="A4:S4"/>
    <mergeCell ref="A5:S5"/>
    <mergeCell ref="A6:S6"/>
    <mergeCell ref="A7:O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каб_306_1</cp:lastModifiedBy>
  <cp:lastPrinted>2017-09-14T09:56:11Z</cp:lastPrinted>
  <dcterms:created xsi:type="dcterms:W3CDTF">2017-09-13T09:18:13Z</dcterms:created>
  <dcterms:modified xsi:type="dcterms:W3CDTF">2024-09-28T08:23:05Z</dcterms:modified>
</cp:coreProperties>
</file>