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640" windowHeight="11760"/>
  </bookViews>
  <sheets>
    <sheet name="5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" sheetId="6" r:id="rId6"/>
  </sheets>
  <calcPr calcId="144525"/>
</workbook>
</file>

<file path=xl/calcChain.xml><?xml version="1.0" encoding="utf-8"?>
<calcChain xmlns="http://schemas.openxmlformats.org/spreadsheetml/2006/main">
  <c r="J16" i="6" l="1"/>
  <c r="J16" i="5"/>
  <c r="J17" i="4"/>
  <c r="J18" i="4"/>
  <c r="J19" i="4"/>
  <c r="J20" i="4"/>
  <c r="J21" i="4"/>
  <c r="J22" i="4"/>
  <c r="J23" i="4"/>
  <c r="J24" i="4"/>
  <c r="J16" i="4"/>
  <c r="J17" i="3"/>
  <c r="J18" i="3"/>
  <c r="J19" i="3"/>
  <c r="J16" i="3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6" i="2"/>
  <c r="J17" i="1"/>
  <c r="J18" i="1"/>
  <c r="J19" i="1"/>
  <c r="J16" i="1"/>
</calcChain>
</file>

<file path=xl/sharedStrings.xml><?xml version="1.0" encoding="utf-8"?>
<sst xmlns="http://schemas.openxmlformats.org/spreadsheetml/2006/main" count="310" uniqueCount="74">
  <si>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</si>
  <si>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</si>
  <si>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</si>
  <si>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</si>
  <si>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</si>
  <si>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</si>
  <si>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</si>
  <si>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</si>
  <si>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</si>
  <si>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</si>
  <si>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</si>
  <si>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</si>
  <si>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</si>
  <si>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</si>
  <si>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</si>
  <si>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Протокол школьного этапа этапа всероссийской олимпиады школьников по астрономии в 2024-2025уч.г., 5 класс</t>
  </si>
  <si>
    <t>Председатель жюри: Некрасова И.Б.</t>
  </si>
  <si>
    <t>Члены жюри:Едифанова Т.А.</t>
  </si>
  <si>
    <t>Степанова О.А.</t>
  </si>
  <si>
    <t>Место проведения: Сириус</t>
  </si>
  <si>
    <t>Дата проведения: 25.09.2024</t>
  </si>
  <si>
    <t>МБОУ "Гимназия № 2" г. Чебоксары</t>
  </si>
  <si>
    <t>5Б</t>
  </si>
  <si>
    <t>Афанасьева Наталья Михайловна</t>
  </si>
  <si>
    <t>sas24520/edu210002/5/g866q8</t>
  </si>
  <si>
    <t>sas24520/edu210002/5/48z7qr</t>
  </si>
  <si>
    <t>sas24520/edu210002/5/w8q728</t>
  </si>
  <si>
    <t>sas24520/edu210002/5/w827wr</t>
  </si>
  <si>
    <t>Количество участников:4</t>
  </si>
  <si>
    <t>sas24720/edu210002/7/82z658</t>
  </si>
  <si>
    <t>sas24720/edu210002/7/86g42r</t>
  </si>
  <si>
    <t>sas24720/edu210002/7/r72g68</t>
  </si>
  <si>
    <t>sas24720/edu210002/7/r72368</t>
  </si>
  <si>
    <t>sas24720/edu210002/7/8qgqz8</t>
  </si>
  <si>
    <t>sas24720/edu210002/7/r47v58</t>
  </si>
  <si>
    <t>sas24720/edu210002/7/82z9w8</t>
  </si>
  <si>
    <t>sas24720/edu210002/7/85gzw8</t>
  </si>
  <si>
    <t>sas24720/edu210002/7/83g938</t>
  </si>
  <si>
    <t>sas24720/edu210002/7/8qgq28</t>
  </si>
  <si>
    <t>sas24720/edu210002/7/r47z58</t>
  </si>
  <si>
    <t>sas24720/edu210002/7/899338</t>
  </si>
  <si>
    <t>sas24720/edu210002/7/86gv2r</t>
  </si>
  <si>
    <t>sas24720/edu210002/7/8qgvz8</t>
  </si>
  <si>
    <t>Количество участников:14</t>
  </si>
  <si>
    <t>Протокол школьного этапа этапа всероссийской олимпиады школьников по астрономии в 2024-2025уч.г., 7 класс</t>
  </si>
  <si>
    <t>Никандров Ю.Ю.</t>
  </si>
  <si>
    <t>Едифанова Татьяна Анатольевна</t>
  </si>
  <si>
    <t>sas24820/edu210002/8/r72v68</t>
  </si>
  <si>
    <t>sas24820/edu210002/8/rgw99r</t>
  </si>
  <si>
    <t>sas24820/edu210002/8/r47v58</t>
  </si>
  <si>
    <t>sas24820/edu210002/8/82zw58</t>
  </si>
  <si>
    <t>Протокол школьного этапа этапа всероссийской олимпиады школьников по астрономии в 2024-2025уч.г., 9 класс</t>
  </si>
  <si>
    <t>sas24920/edu210002/9/w8q9w8</t>
  </si>
  <si>
    <t>sas24920/edu210002/9/g86g7r</t>
  </si>
  <si>
    <t>sas24920/edu210002/9/vr74q8</t>
  </si>
  <si>
    <t>sas24920/edu210002/9/82zgw8</t>
  </si>
  <si>
    <t>sas24920/edu210002/9/83g4z8</t>
  </si>
  <si>
    <t>sas24920/edu210002/9/48zvw8</t>
  </si>
  <si>
    <t>sas24920/edu210002/9/g8637r</t>
  </si>
  <si>
    <t>sas24920/edu210002/9/8qg928</t>
  </si>
  <si>
    <t>sas24920/edu210002/9/585g48</t>
  </si>
  <si>
    <t>Количество участников:9</t>
  </si>
  <si>
    <t>9Б</t>
  </si>
  <si>
    <t>9В</t>
  </si>
  <si>
    <t>Протокол школьного этапа этапа всероссийской олимпиады школьников по астрономии в 2024-2025уч.г., 10 класс</t>
  </si>
  <si>
    <t>sas241020/edu210002/10/3837g8</t>
  </si>
  <si>
    <t>Количество участников: 1</t>
  </si>
  <si>
    <t>sas241120/edu210002/11/zr42wr</t>
  </si>
  <si>
    <t>победитель</t>
  </si>
  <si>
    <t>призер</t>
  </si>
  <si>
    <t>участник</t>
  </si>
  <si>
    <t>Протокол школьного этапа этапа всероссийской олимпиады школьников по астрономии в 2024-2025уч.г., 8 класс</t>
  </si>
  <si>
    <t>Протокол школьного этапа этапа всероссийской олимпиады школьников по астрономии в 2024-2025уч.г., 11 класс</t>
  </si>
  <si>
    <t>Кудряшова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</si>
</sst>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5" fillId="0" borderId="0" applyFont="0" applyFill="0" applyBorder="0" applyAlignment="0" applyProtection="0"/>
  </cellStyleXfs>
  <cellXfs count="35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49" fontId="21" fillId="0" borderId="10" xfId="46" applyNumberFormat="1" applyFont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4" fillId="0" borderId="0" xfId="1" applyFont="1" applyFill="1" applyBorder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tabSelected="1" workbookViewId="0">
      <selection activeCell="A9" sqref="A9:K12"/>
    </sheetView>
  </sheetViews>
  <sheetFormatPr defaultRowHeight="12" x14ac:dyDescent="0.2"/>
  <cols>
    <col min="1" max="1" width="7.1640625" customWidth="1"/>
    <col min="2" max="2" width="28.8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" customWidth="1"/>
    <col min="9" max="9" width="22.5" customWidth="1"/>
    <col min="10" max="10" width="22.1640625" customWidth="1"/>
    <col min="11" max="11" width="17.33203125" customWidth="1"/>
  </cols>
  <sheetData>
    <row r="3" spans="1:11" ht="15" x14ac:dyDescent="0.2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" x14ac:dyDescent="0.2">
      <c r="A4" s="1"/>
      <c r="B4" s="1"/>
      <c r="C4" s="1"/>
      <c r="D4" s="1"/>
      <c r="E4" s="26"/>
      <c r="F4" s="26"/>
      <c r="G4" s="1"/>
      <c r="H4" s="1"/>
      <c r="I4" s="1"/>
      <c r="J4" s="1"/>
      <c r="K4" s="1"/>
    </row>
    <row r="5" spans="1:11" ht="15" x14ac:dyDescent="0.2">
      <c r="A5" s="32" t="s">
        <v>28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" x14ac:dyDescent="0.2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x14ac:dyDescent="0.25">
      <c r="A7" s="33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5" x14ac:dyDescent="0.2">
      <c r="A8" s="30" t="s">
        <v>16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" x14ac:dyDescent="0.2">
      <c r="A9" s="30" t="s">
        <v>17</v>
      </c>
      <c r="B9" s="30"/>
      <c r="C9" s="30"/>
      <c r="D9" s="30"/>
      <c r="E9" s="30"/>
      <c r="F9" s="30"/>
      <c r="G9" s="30"/>
      <c r="H9" s="2"/>
      <c r="I9" s="2"/>
      <c r="J9" s="2"/>
      <c r="K9" s="2"/>
    </row>
    <row r="10" spans="1:11" ht="14.25" x14ac:dyDescent="0.2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14.25" x14ac:dyDescent="0.2">
      <c r="A11" s="34" t="s">
        <v>73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4.25" x14ac:dyDescent="0.2">
      <c r="A12" s="34" t="s">
        <v>45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12.75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</row>
    <row r="15" spans="1:11" ht="51.75" thickBot="1" x14ac:dyDescent="0.25">
      <c r="A15" s="15" t="s">
        <v>0</v>
      </c>
      <c r="B15" s="23" t="s">
        <v>1</v>
      </c>
      <c r="C15" s="24" t="s">
        <v>11</v>
      </c>
      <c r="D15" s="18" t="s">
        <v>2</v>
      </c>
      <c r="E15" s="25" t="s">
        <v>13</v>
      </c>
      <c r="F15" s="25" t="s">
        <v>14</v>
      </c>
      <c r="G15" s="18" t="s">
        <v>3</v>
      </c>
      <c r="H15" s="18" t="s">
        <v>4</v>
      </c>
      <c r="I15" s="18" t="s">
        <v>5</v>
      </c>
      <c r="J15" s="18" t="s">
        <v>6</v>
      </c>
      <c r="K15" s="15" t="s">
        <v>10</v>
      </c>
    </row>
    <row r="16" spans="1:11" ht="25.5" x14ac:dyDescent="0.2">
      <c r="A16" s="14">
        <v>1</v>
      </c>
      <c r="B16" s="13" t="s">
        <v>24</v>
      </c>
      <c r="C16" s="13" t="s">
        <v>12</v>
      </c>
      <c r="D16" s="13" t="s">
        <v>21</v>
      </c>
      <c r="E16" s="13" t="s">
        <v>22</v>
      </c>
      <c r="F16" s="13">
        <v>5</v>
      </c>
      <c r="G16" s="13" t="s">
        <v>23</v>
      </c>
      <c r="H16" s="21">
        <v>65</v>
      </c>
      <c r="I16" s="21">
        <v>80</v>
      </c>
      <c r="J16" s="21">
        <f>H16/I16*100</f>
        <v>81.25</v>
      </c>
      <c r="K16" s="22" t="s">
        <v>68</v>
      </c>
    </row>
    <row r="17" spans="1:11" ht="25.5" x14ac:dyDescent="0.2">
      <c r="A17" s="6">
        <v>2</v>
      </c>
      <c r="B17" s="13" t="s">
        <v>25</v>
      </c>
      <c r="C17" s="13" t="s">
        <v>12</v>
      </c>
      <c r="D17" s="13" t="s">
        <v>21</v>
      </c>
      <c r="E17" s="13" t="s">
        <v>22</v>
      </c>
      <c r="F17" s="13">
        <v>5</v>
      </c>
      <c r="G17" s="13" t="s">
        <v>23</v>
      </c>
      <c r="H17" s="19">
        <v>55</v>
      </c>
      <c r="I17" s="21">
        <v>80</v>
      </c>
      <c r="J17" s="21">
        <f t="shared" ref="J17:J19" si="0">H17/I17*100</f>
        <v>68.75</v>
      </c>
      <c r="K17" s="20" t="s">
        <v>69</v>
      </c>
    </row>
    <row r="18" spans="1:11" ht="25.5" x14ac:dyDescent="0.2">
      <c r="A18" s="6">
        <v>3</v>
      </c>
      <c r="B18" s="13" t="s">
        <v>26</v>
      </c>
      <c r="C18" s="13" t="s">
        <v>12</v>
      </c>
      <c r="D18" s="13" t="s">
        <v>21</v>
      </c>
      <c r="E18" s="13" t="s">
        <v>22</v>
      </c>
      <c r="F18" s="13">
        <v>5</v>
      </c>
      <c r="G18" s="13" t="s">
        <v>23</v>
      </c>
      <c r="H18" s="19">
        <v>54.25</v>
      </c>
      <c r="I18" s="21">
        <v>80</v>
      </c>
      <c r="J18" s="21">
        <f t="shared" si="0"/>
        <v>67.8125</v>
      </c>
      <c r="K18" s="20" t="s">
        <v>69</v>
      </c>
    </row>
    <row r="19" spans="1:11" ht="25.5" x14ac:dyDescent="0.2">
      <c r="A19" s="6">
        <v>4</v>
      </c>
      <c r="B19" s="13" t="s">
        <v>27</v>
      </c>
      <c r="C19" s="13" t="s">
        <v>12</v>
      </c>
      <c r="D19" s="13" t="s">
        <v>21</v>
      </c>
      <c r="E19" s="13" t="s">
        <v>22</v>
      </c>
      <c r="F19" s="13">
        <v>5</v>
      </c>
      <c r="G19" s="13" t="s">
        <v>23</v>
      </c>
      <c r="H19" s="19">
        <v>38.5</v>
      </c>
      <c r="I19" s="21">
        <v>80</v>
      </c>
      <c r="J19" s="21">
        <f t="shared" si="0"/>
        <v>48.125</v>
      </c>
      <c r="K19" s="20" t="s">
        <v>70</v>
      </c>
    </row>
    <row r="20" spans="1:11" ht="12.75" x14ac:dyDescent="0.2">
      <c r="A20" s="7"/>
      <c r="B20" s="8"/>
      <c r="C20" s="7"/>
      <c r="D20" s="7"/>
      <c r="E20" s="7"/>
      <c r="F20" s="7"/>
      <c r="G20" s="7"/>
      <c r="H20" s="16"/>
      <c r="I20" s="16"/>
      <c r="J20" s="16"/>
      <c r="K20" s="17"/>
    </row>
    <row r="21" spans="1:11" ht="12.75" x14ac:dyDescent="0.2">
      <c r="A21" s="7"/>
      <c r="B21" s="8"/>
      <c r="C21" s="7"/>
      <c r="D21" s="7"/>
      <c r="E21" s="7"/>
      <c r="F21" s="7"/>
      <c r="G21" s="7"/>
      <c r="H21" s="16"/>
      <c r="I21" s="16"/>
      <c r="J21" s="16"/>
      <c r="K21" s="17"/>
    </row>
    <row r="22" spans="1:11" ht="12.75" x14ac:dyDescent="0.2">
      <c r="A22" s="7"/>
      <c r="B22" s="8"/>
      <c r="C22" s="7"/>
      <c r="D22" s="7"/>
      <c r="E22" s="7"/>
      <c r="F22" s="7"/>
      <c r="G22" s="7"/>
      <c r="H22" s="10"/>
      <c r="I22" s="10"/>
      <c r="J22" s="10"/>
      <c r="K22" s="9"/>
    </row>
    <row r="23" spans="1:11" ht="25.5" x14ac:dyDescent="0.2">
      <c r="A23" s="7"/>
      <c r="B23" s="11" t="s">
        <v>7</v>
      </c>
      <c r="C23" s="7"/>
      <c r="D23" s="7"/>
      <c r="E23" s="7"/>
      <c r="F23" s="7"/>
      <c r="G23" s="7" t="s">
        <v>8</v>
      </c>
      <c r="H23" s="10"/>
      <c r="I23" s="10"/>
      <c r="J23" s="10"/>
      <c r="K23" s="9"/>
    </row>
    <row r="24" spans="1:11" ht="12.75" x14ac:dyDescent="0.2">
      <c r="B24" s="12" t="s">
        <v>9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ht="25.5" x14ac:dyDescent="0.2">
      <c r="B25" s="5"/>
      <c r="C25" s="5"/>
      <c r="D25" s="5"/>
      <c r="E25" s="5"/>
      <c r="F25" s="5"/>
      <c r="G25" s="7" t="s">
        <v>8</v>
      </c>
      <c r="H25" s="5"/>
      <c r="I25" s="5"/>
      <c r="J25" s="5"/>
      <c r="K25" s="5"/>
    </row>
    <row r="26" spans="1:11" ht="25.5" x14ac:dyDescent="0.2">
      <c r="B26" s="5"/>
      <c r="C26" s="5"/>
      <c r="D26" s="5"/>
      <c r="E26" s="5"/>
      <c r="F26" s="5"/>
      <c r="G26" s="7" t="s">
        <v>8</v>
      </c>
      <c r="H26" s="5"/>
      <c r="I26" s="5"/>
      <c r="J26" s="5"/>
      <c r="K26" s="5"/>
    </row>
    <row r="27" spans="1:11" ht="25.5" x14ac:dyDescent="0.2">
      <c r="B27" s="5"/>
      <c r="C27" s="5"/>
      <c r="D27" s="5"/>
      <c r="E27" s="5"/>
      <c r="F27" s="5"/>
      <c r="G27" s="7" t="s">
        <v>8</v>
      </c>
      <c r="H27" s="5"/>
      <c r="I27" s="5"/>
      <c r="J27" s="5"/>
      <c r="K27" s="5"/>
    </row>
    <row r="28" spans="1:11" ht="25.5" x14ac:dyDescent="0.2">
      <c r="B28" s="5"/>
      <c r="C28" s="5"/>
      <c r="D28" s="5"/>
      <c r="E28" s="5"/>
      <c r="F28" s="5"/>
      <c r="G28" s="7" t="s">
        <v>8</v>
      </c>
      <c r="H28" s="5"/>
      <c r="I28" s="5"/>
      <c r="J28" s="5"/>
      <c r="K28" s="5"/>
    </row>
    <row r="29" spans="1:11" ht="25.5" x14ac:dyDescent="0.2">
      <c r="B29" s="5"/>
      <c r="C29" s="5"/>
      <c r="D29" s="5"/>
      <c r="E29" s="5"/>
      <c r="F29" s="5"/>
      <c r="G29" s="7" t="s">
        <v>8</v>
      </c>
      <c r="H29" s="5"/>
      <c r="I29" s="5"/>
      <c r="J29" s="5"/>
      <c r="K29" s="5"/>
    </row>
    <row r="30" spans="1:11" ht="25.5" x14ac:dyDescent="0.2">
      <c r="B30" s="5"/>
      <c r="C30" s="5"/>
      <c r="D30" s="5"/>
      <c r="E30" s="5"/>
      <c r="F30" s="5"/>
      <c r="G30" s="7" t="s">
        <v>8</v>
      </c>
      <c r="H30" s="5"/>
      <c r="I30" s="5"/>
      <c r="J30" s="5"/>
      <c r="K30" s="5"/>
    </row>
    <row r="31" spans="1:11" ht="25.5" x14ac:dyDescent="0.2">
      <c r="B31" s="5"/>
      <c r="C31" s="5"/>
      <c r="D31" s="5"/>
      <c r="E31" s="5"/>
      <c r="F31" s="5"/>
      <c r="G31" s="7" t="s">
        <v>8</v>
      </c>
      <c r="H31" s="5"/>
      <c r="I31" s="5"/>
      <c r="J31" s="5"/>
      <c r="K31" s="5"/>
    </row>
    <row r="32" spans="1:11" ht="25.5" x14ac:dyDescent="0.2">
      <c r="B32" s="5"/>
      <c r="C32" s="5"/>
      <c r="D32" s="5"/>
      <c r="E32" s="5"/>
      <c r="F32" s="5"/>
      <c r="G32" s="7" t="s">
        <v>8</v>
      </c>
      <c r="H32" s="5"/>
      <c r="I32" s="5"/>
      <c r="J32" s="5"/>
      <c r="K32" s="5"/>
    </row>
    <row r="33" spans="2:11" ht="25.5" x14ac:dyDescent="0.2">
      <c r="B33" s="5"/>
      <c r="C33" s="5"/>
      <c r="D33" s="5"/>
      <c r="E33" s="5"/>
      <c r="F33" s="5"/>
      <c r="G33" s="7" t="s">
        <v>8</v>
      </c>
      <c r="H33" s="5"/>
      <c r="I33" s="5"/>
      <c r="J33" s="5"/>
      <c r="K33" s="5"/>
    </row>
  </sheetData>
  <mergeCells count="10">
    <mergeCell ref="A13:K13"/>
    <mergeCell ref="A8:K8"/>
    <mergeCell ref="A9:G9"/>
    <mergeCell ref="A3:K3"/>
    <mergeCell ref="A5:K5"/>
    <mergeCell ref="A6:K6"/>
    <mergeCell ref="A7:K7"/>
    <mergeCell ref="A10:K10"/>
    <mergeCell ref="A11:K11"/>
    <mergeCell ref="A12:K1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workbookViewId="0">
      <selection activeCell="C16" sqref="C16:C21"/>
    </sheetView>
  </sheetViews>
  <sheetFormatPr defaultRowHeight="12" x14ac:dyDescent="0.2"/>
  <cols>
    <col min="2" max="2" width="28.6640625" customWidth="1"/>
    <col min="3" max="3" width="17" customWidth="1"/>
    <col min="4" max="4" width="26" customWidth="1"/>
    <col min="7" max="7" width="19.83203125" customWidth="1"/>
    <col min="11" max="11" width="21.6640625" customWidth="1"/>
  </cols>
  <sheetData>
    <row r="3" spans="1:11" ht="15" x14ac:dyDescent="0.2">
      <c r="A3" s="31" t="s">
        <v>44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" x14ac:dyDescent="0.2">
      <c r="A5" s="32" t="s">
        <v>43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" x14ac:dyDescent="0.2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x14ac:dyDescent="0.25">
      <c r="A7" s="33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5" x14ac:dyDescent="0.2">
      <c r="A8" s="30" t="s">
        <v>16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" x14ac:dyDescent="0.2">
      <c r="A9" s="30" t="s">
        <v>17</v>
      </c>
      <c r="B9" s="30"/>
      <c r="C9" s="30"/>
      <c r="D9" s="30"/>
      <c r="E9" s="30"/>
      <c r="F9" s="30"/>
      <c r="G9" s="30"/>
      <c r="H9" s="2"/>
      <c r="I9" s="2"/>
      <c r="J9" s="2"/>
      <c r="K9" s="2"/>
    </row>
    <row r="10" spans="1:11" ht="14.25" x14ac:dyDescent="0.2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14.25" x14ac:dyDescent="0.2">
      <c r="A11" s="34" t="s">
        <v>45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4.25" x14ac:dyDescent="0.2">
      <c r="A12" s="34" t="s">
        <v>73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12.75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</row>
    <row r="15" spans="1:11" ht="77.25" thickBot="1" x14ac:dyDescent="0.25">
      <c r="A15" s="15" t="s">
        <v>0</v>
      </c>
      <c r="B15" s="23" t="s">
        <v>1</v>
      </c>
      <c r="C15" s="24" t="s">
        <v>11</v>
      </c>
      <c r="D15" s="18" t="s">
        <v>2</v>
      </c>
      <c r="E15" s="25" t="s">
        <v>13</v>
      </c>
      <c r="F15" s="25" t="s">
        <v>14</v>
      </c>
      <c r="G15" s="18" t="s">
        <v>3</v>
      </c>
      <c r="H15" s="18" t="s">
        <v>4</v>
      </c>
      <c r="I15" s="18" t="s">
        <v>5</v>
      </c>
      <c r="J15" s="18" t="s">
        <v>6</v>
      </c>
      <c r="K15" s="15" t="s">
        <v>10</v>
      </c>
    </row>
    <row r="16" spans="1:11" ht="38.25" x14ac:dyDescent="0.2">
      <c r="A16" s="14">
        <v>1</v>
      </c>
      <c r="B16" s="13" t="s">
        <v>29</v>
      </c>
      <c r="C16" s="13" t="s">
        <v>12</v>
      </c>
      <c r="D16" s="13" t="s">
        <v>21</v>
      </c>
      <c r="E16" s="13">
        <v>7</v>
      </c>
      <c r="F16" s="13">
        <v>7</v>
      </c>
      <c r="G16" s="13" t="s">
        <v>23</v>
      </c>
      <c r="H16" s="13">
        <v>61</v>
      </c>
      <c r="I16" s="21">
        <v>80</v>
      </c>
      <c r="J16" s="21">
        <f>H16/I16*100</f>
        <v>76.25</v>
      </c>
      <c r="K16" s="22" t="s">
        <v>68</v>
      </c>
    </row>
    <row r="17" spans="1:11" ht="38.25" x14ac:dyDescent="0.2">
      <c r="A17" s="6">
        <v>2</v>
      </c>
      <c r="B17" s="13" t="s">
        <v>30</v>
      </c>
      <c r="C17" s="13" t="s">
        <v>12</v>
      </c>
      <c r="D17" s="13" t="s">
        <v>21</v>
      </c>
      <c r="E17" s="13">
        <v>7</v>
      </c>
      <c r="F17" s="13">
        <v>7</v>
      </c>
      <c r="G17" s="13" t="s">
        <v>23</v>
      </c>
      <c r="H17" s="13">
        <v>59</v>
      </c>
      <c r="I17" s="21">
        <v>80</v>
      </c>
      <c r="J17" s="21">
        <f t="shared" ref="J17:J29" si="0">H17/I17*100</f>
        <v>73.75</v>
      </c>
      <c r="K17" s="20" t="s">
        <v>69</v>
      </c>
    </row>
    <row r="18" spans="1:11" ht="38.25" x14ac:dyDescent="0.2">
      <c r="A18" s="6">
        <v>3</v>
      </c>
      <c r="B18" s="13" t="s">
        <v>31</v>
      </c>
      <c r="C18" s="13" t="s">
        <v>12</v>
      </c>
      <c r="D18" s="13" t="s">
        <v>21</v>
      </c>
      <c r="E18" s="13">
        <v>7</v>
      </c>
      <c r="F18" s="13">
        <v>7</v>
      </c>
      <c r="G18" s="13" t="s">
        <v>23</v>
      </c>
      <c r="H18" s="13">
        <v>53</v>
      </c>
      <c r="I18" s="21">
        <v>80</v>
      </c>
      <c r="J18" s="21">
        <f t="shared" si="0"/>
        <v>66.25</v>
      </c>
      <c r="K18" s="20" t="s">
        <v>69</v>
      </c>
    </row>
    <row r="19" spans="1:11" ht="38.25" x14ac:dyDescent="0.2">
      <c r="A19" s="6">
        <v>4</v>
      </c>
      <c r="B19" s="13" t="s">
        <v>32</v>
      </c>
      <c r="C19" s="13" t="s">
        <v>12</v>
      </c>
      <c r="D19" s="13" t="s">
        <v>21</v>
      </c>
      <c r="E19" s="13">
        <v>7</v>
      </c>
      <c r="F19" s="13">
        <v>7</v>
      </c>
      <c r="G19" s="13" t="s">
        <v>23</v>
      </c>
      <c r="H19" s="13">
        <v>51</v>
      </c>
      <c r="I19" s="21">
        <v>80</v>
      </c>
      <c r="J19" s="21">
        <f t="shared" si="0"/>
        <v>63.749999999999993</v>
      </c>
      <c r="K19" s="20" t="s">
        <v>69</v>
      </c>
    </row>
    <row r="20" spans="1:11" ht="38.25" x14ac:dyDescent="0.2">
      <c r="A20" s="6">
        <v>5</v>
      </c>
      <c r="B20" s="13" t="s">
        <v>33</v>
      </c>
      <c r="C20" s="13" t="s">
        <v>12</v>
      </c>
      <c r="D20" s="13" t="s">
        <v>21</v>
      </c>
      <c r="E20" s="13">
        <v>7</v>
      </c>
      <c r="F20" s="13">
        <v>7</v>
      </c>
      <c r="G20" s="13" t="s">
        <v>23</v>
      </c>
      <c r="H20" s="13">
        <v>50</v>
      </c>
      <c r="I20" s="21">
        <v>80</v>
      </c>
      <c r="J20" s="21">
        <f t="shared" si="0"/>
        <v>62.5</v>
      </c>
      <c r="K20" s="20" t="s">
        <v>70</v>
      </c>
    </row>
    <row r="21" spans="1:11" ht="38.25" x14ac:dyDescent="0.2">
      <c r="A21" s="6">
        <v>6</v>
      </c>
      <c r="B21" s="13" t="s">
        <v>34</v>
      </c>
      <c r="C21" s="13" t="s">
        <v>12</v>
      </c>
      <c r="D21" s="13" t="s">
        <v>21</v>
      </c>
      <c r="E21" s="13">
        <v>7</v>
      </c>
      <c r="F21" s="13">
        <v>7</v>
      </c>
      <c r="G21" s="13" t="s">
        <v>23</v>
      </c>
      <c r="H21" s="13">
        <v>47</v>
      </c>
      <c r="I21" s="21">
        <v>80</v>
      </c>
      <c r="J21" s="21">
        <f t="shared" si="0"/>
        <v>58.75</v>
      </c>
      <c r="K21" s="20" t="s">
        <v>70</v>
      </c>
    </row>
    <row r="22" spans="1:11" ht="38.25" x14ac:dyDescent="0.2">
      <c r="A22" s="6">
        <v>7</v>
      </c>
      <c r="B22" s="13" t="s">
        <v>35</v>
      </c>
      <c r="C22" s="13" t="s">
        <v>12</v>
      </c>
      <c r="D22" s="13" t="s">
        <v>21</v>
      </c>
      <c r="E22" s="13">
        <v>7</v>
      </c>
      <c r="F22" s="13">
        <v>7</v>
      </c>
      <c r="G22" s="13" t="s">
        <v>23</v>
      </c>
      <c r="H22" s="13">
        <v>47</v>
      </c>
      <c r="I22" s="21">
        <v>80</v>
      </c>
      <c r="J22" s="21">
        <f t="shared" si="0"/>
        <v>58.75</v>
      </c>
      <c r="K22" s="20" t="s">
        <v>70</v>
      </c>
    </row>
    <row r="23" spans="1:11" ht="38.25" x14ac:dyDescent="0.2">
      <c r="A23" s="6">
        <v>8</v>
      </c>
      <c r="B23" s="13" t="s">
        <v>36</v>
      </c>
      <c r="C23" s="13" t="s">
        <v>12</v>
      </c>
      <c r="D23" s="13" t="s">
        <v>21</v>
      </c>
      <c r="E23" s="13">
        <v>7</v>
      </c>
      <c r="F23" s="13">
        <v>7</v>
      </c>
      <c r="G23" s="13" t="s">
        <v>23</v>
      </c>
      <c r="H23" s="13">
        <v>40</v>
      </c>
      <c r="I23" s="21">
        <v>80</v>
      </c>
      <c r="J23" s="21">
        <f t="shared" si="0"/>
        <v>50</v>
      </c>
      <c r="K23" s="20" t="s">
        <v>70</v>
      </c>
    </row>
    <row r="24" spans="1:11" ht="38.25" x14ac:dyDescent="0.2">
      <c r="A24" s="6">
        <v>9</v>
      </c>
      <c r="B24" s="13" t="s">
        <v>37</v>
      </c>
      <c r="C24" s="13" t="s">
        <v>12</v>
      </c>
      <c r="D24" s="13" t="s">
        <v>21</v>
      </c>
      <c r="E24" s="13">
        <v>7</v>
      </c>
      <c r="F24" s="13">
        <v>7</v>
      </c>
      <c r="G24" s="13" t="s">
        <v>23</v>
      </c>
      <c r="H24" s="13">
        <v>40</v>
      </c>
      <c r="I24" s="21">
        <v>80</v>
      </c>
      <c r="J24" s="21">
        <f t="shared" si="0"/>
        <v>50</v>
      </c>
      <c r="K24" s="20" t="s">
        <v>70</v>
      </c>
    </row>
    <row r="25" spans="1:11" ht="38.25" x14ac:dyDescent="0.2">
      <c r="A25" s="6">
        <v>10</v>
      </c>
      <c r="B25" s="13" t="s">
        <v>38</v>
      </c>
      <c r="C25" s="13" t="s">
        <v>12</v>
      </c>
      <c r="D25" s="13" t="s">
        <v>21</v>
      </c>
      <c r="E25" s="13">
        <v>7</v>
      </c>
      <c r="F25" s="13">
        <v>7</v>
      </c>
      <c r="G25" s="13" t="s">
        <v>23</v>
      </c>
      <c r="H25" s="13">
        <v>33</v>
      </c>
      <c r="I25" s="21">
        <v>80</v>
      </c>
      <c r="J25" s="21">
        <f t="shared" si="0"/>
        <v>41.25</v>
      </c>
      <c r="K25" s="20" t="s">
        <v>70</v>
      </c>
    </row>
    <row r="26" spans="1:11" ht="38.25" x14ac:dyDescent="0.2">
      <c r="A26" s="6">
        <v>11</v>
      </c>
      <c r="B26" s="13" t="s">
        <v>39</v>
      </c>
      <c r="C26" s="13" t="s">
        <v>12</v>
      </c>
      <c r="D26" s="13" t="s">
        <v>21</v>
      </c>
      <c r="E26" s="13">
        <v>7</v>
      </c>
      <c r="F26" s="13">
        <v>7</v>
      </c>
      <c r="G26" s="13" t="s">
        <v>23</v>
      </c>
      <c r="H26" s="13">
        <v>29</v>
      </c>
      <c r="I26" s="21">
        <v>80</v>
      </c>
      <c r="J26" s="21">
        <f t="shared" si="0"/>
        <v>36.25</v>
      </c>
      <c r="K26" s="20" t="s">
        <v>70</v>
      </c>
    </row>
    <row r="27" spans="1:11" ht="38.25" x14ac:dyDescent="0.2">
      <c r="A27" s="6">
        <v>12</v>
      </c>
      <c r="B27" s="13" t="s">
        <v>40</v>
      </c>
      <c r="C27" s="13" t="s">
        <v>12</v>
      </c>
      <c r="D27" s="13" t="s">
        <v>21</v>
      </c>
      <c r="E27" s="13">
        <v>7</v>
      </c>
      <c r="F27" s="13">
        <v>7</v>
      </c>
      <c r="G27" s="13" t="s">
        <v>23</v>
      </c>
      <c r="H27" s="13">
        <v>17</v>
      </c>
      <c r="I27" s="21">
        <v>80</v>
      </c>
      <c r="J27" s="21">
        <f t="shared" si="0"/>
        <v>21.25</v>
      </c>
      <c r="K27" s="20" t="s">
        <v>70</v>
      </c>
    </row>
    <row r="28" spans="1:11" ht="38.25" x14ac:dyDescent="0.2">
      <c r="A28" s="6">
        <v>13</v>
      </c>
      <c r="B28" s="13" t="s">
        <v>41</v>
      </c>
      <c r="C28" s="13" t="s">
        <v>12</v>
      </c>
      <c r="D28" s="13" t="s">
        <v>21</v>
      </c>
      <c r="E28" s="13">
        <v>7</v>
      </c>
      <c r="F28" s="13">
        <v>7</v>
      </c>
      <c r="G28" s="13" t="s">
        <v>23</v>
      </c>
      <c r="H28" s="13">
        <v>16</v>
      </c>
      <c r="I28" s="21">
        <v>80</v>
      </c>
      <c r="J28" s="21">
        <f t="shared" si="0"/>
        <v>20</v>
      </c>
      <c r="K28" s="20" t="s">
        <v>70</v>
      </c>
    </row>
    <row r="29" spans="1:11" ht="38.25" x14ac:dyDescent="0.2">
      <c r="A29" s="6">
        <v>14</v>
      </c>
      <c r="B29" s="13" t="s">
        <v>42</v>
      </c>
      <c r="C29" s="13" t="s">
        <v>12</v>
      </c>
      <c r="D29" s="13" t="s">
        <v>21</v>
      </c>
      <c r="E29" s="13">
        <v>7</v>
      </c>
      <c r="F29" s="13">
        <v>7</v>
      </c>
      <c r="G29" s="13" t="s">
        <v>23</v>
      </c>
      <c r="H29" s="13">
        <v>6</v>
      </c>
      <c r="I29" s="21">
        <v>80</v>
      </c>
      <c r="J29" s="21">
        <f t="shared" si="0"/>
        <v>7.5</v>
      </c>
      <c r="K29" s="20" t="s">
        <v>70</v>
      </c>
    </row>
  </sheetData>
  <mergeCells count="10">
    <mergeCell ref="A10:K10"/>
    <mergeCell ref="A11:K11"/>
    <mergeCell ref="A12:K12"/>
    <mergeCell ref="A13:K13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opLeftCell="A3" workbookViewId="0">
      <selection activeCell="C16" sqref="C16:C19"/>
    </sheetView>
  </sheetViews>
  <sheetFormatPr defaultRowHeight="12" x14ac:dyDescent="0.2"/>
  <cols>
    <col min="2" max="2" width="22.1640625" customWidth="1"/>
    <col min="3" max="3" width="17" customWidth="1"/>
    <col min="4" max="4" width="22" customWidth="1"/>
    <col min="7" max="7" width="21.33203125" customWidth="1"/>
    <col min="10" max="10" width="14.33203125" customWidth="1"/>
    <col min="11" max="11" width="21.5" customWidth="1"/>
  </cols>
  <sheetData>
    <row r="3" spans="1:11" ht="15" x14ac:dyDescent="0.2">
      <c r="A3" s="31" t="s">
        <v>71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" x14ac:dyDescent="0.2">
      <c r="A5" s="32" t="s">
        <v>28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" x14ac:dyDescent="0.2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x14ac:dyDescent="0.25">
      <c r="A7" s="33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5" x14ac:dyDescent="0.2">
      <c r="A8" s="30" t="s">
        <v>16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" x14ac:dyDescent="0.2">
      <c r="A9" s="30" t="s">
        <v>17</v>
      </c>
      <c r="B9" s="30"/>
      <c r="C9" s="30"/>
      <c r="D9" s="30"/>
      <c r="E9" s="30"/>
      <c r="F9" s="30"/>
      <c r="G9" s="30"/>
      <c r="H9" s="2"/>
      <c r="I9" s="2"/>
      <c r="J9" s="2"/>
      <c r="K9" s="2"/>
    </row>
    <row r="10" spans="1:11" ht="14.25" x14ac:dyDescent="0.2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14.25" x14ac:dyDescent="0.2">
      <c r="A11" s="34" t="s">
        <v>45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4.25" x14ac:dyDescent="0.2">
      <c r="A12" s="34" t="s">
        <v>73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12.75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</row>
    <row r="15" spans="1:11" ht="77.25" thickBot="1" x14ac:dyDescent="0.25">
      <c r="A15" s="15" t="s">
        <v>0</v>
      </c>
      <c r="B15" s="23" t="s">
        <v>1</v>
      </c>
      <c r="C15" s="24" t="s">
        <v>11</v>
      </c>
      <c r="D15" s="18" t="s">
        <v>2</v>
      </c>
      <c r="E15" s="25" t="s">
        <v>13</v>
      </c>
      <c r="F15" s="25" t="s">
        <v>14</v>
      </c>
      <c r="G15" s="18" t="s">
        <v>3</v>
      </c>
      <c r="H15" s="18" t="s">
        <v>4</v>
      </c>
      <c r="I15" s="18" t="s">
        <v>5</v>
      </c>
      <c r="J15" s="18" t="s">
        <v>6</v>
      </c>
      <c r="K15" s="15" t="s">
        <v>10</v>
      </c>
    </row>
    <row r="16" spans="1:11" ht="25.5" x14ac:dyDescent="0.2">
      <c r="A16" s="14">
        <v>1</v>
      </c>
      <c r="B16" s="13" t="s">
        <v>47</v>
      </c>
      <c r="C16" s="13" t="s">
        <v>12</v>
      </c>
      <c r="D16" s="13" t="s">
        <v>21</v>
      </c>
      <c r="E16" s="13">
        <v>8</v>
      </c>
      <c r="F16" s="13">
        <v>8</v>
      </c>
      <c r="G16" s="13" t="s">
        <v>46</v>
      </c>
      <c r="H16" s="13">
        <v>59</v>
      </c>
      <c r="I16" s="21">
        <v>100</v>
      </c>
      <c r="J16" s="28">
        <f>H16/I16*100</f>
        <v>59</v>
      </c>
      <c r="K16" s="22" t="s">
        <v>69</v>
      </c>
    </row>
    <row r="17" spans="1:11" ht="25.5" x14ac:dyDescent="0.2">
      <c r="A17" s="6">
        <v>2</v>
      </c>
      <c r="B17" s="13" t="s">
        <v>48</v>
      </c>
      <c r="C17" s="13" t="s">
        <v>12</v>
      </c>
      <c r="D17" s="13" t="s">
        <v>21</v>
      </c>
      <c r="E17" s="13">
        <v>8</v>
      </c>
      <c r="F17" s="13">
        <v>8</v>
      </c>
      <c r="G17" s="13" t="s">
        <v>46</v>
      </c>
      <c r="H17" s="13">
        <v>48</v>
      </c>
      <c r="I17" s="21">
        <v>100</v>
      </c>
      <c r="J17" s="28">
        <f t="shared" ref="J17:J19" si="0">H17/I17*100</f>
        <v>48</v>
      </c>
      <c r="K17" s="20" t="s">
        <v>70</v>
      </c>
    </row>
    <row r="18" spans="1:11" ht="25.5" x14ac:dyDescent="0.2">
      <c r="A18" s="6">
        <v>3</v>
      </c>
      <c r="B18" s="13" t="s">
        <v>49</v>
      </c>
      <c r="C18" s="13" t="s">
        <v>12</v>
      </c>
      <c r="D18" s="13" t="s">
        <v>21</v>
      </c>
      <c r="E18" s="13">
        <v>8</v>
      </c>
      <c r="F18" s="13">
        <v>8</v>
      </c>
      <c r="G18" s="13" t="s">
        <v>46</v>
      </c>
      <c r="H18" s="13">
        <v>47.75</v>
      </c>
      <c r="I18" s="21">
        <v>100</v>
      </c>
      <c r="J18" s="28">
        <f t="shared" si="0"/>
        <v>47.75</v>
      </c>
      <c r="K18" s="20" t="s">
        <v>70</v>
      </c>
    </row>
    <row r="19" spans="1:11" ht="25.5" x14ac:dyDescent="0.2">
      <c r="A19" s="6">
        <v>4</v>
      </c>
      <c r="B19" s="13" t="s">
        <v>50</v>
      </c>
      <c r="C19" s="13" t="s">
        <v>12</v>
      </c>
      <c r="D19" s="13" t="s">
        <v>21</v>
      </c>
      <c r="E19" s="13">
        <v>8</v>
      </c>
      <c r="F19" s="13">
        <v>8</v>
      </c>
      <c r="G19" s="13" t="s">
        <v>46</v>
      </c>
      <c r="H19" s="13">
        <v>46.5</v>
      </c>
      <c r="I19" s="21">
        <v>100</v>
      </c>
      <c r="J19" s="28">
        <f t="shared" si="0"/>
        <v>46.5</v>
      </c>
      <c r="K19" s="20" t="s">
        <v>70</v>
      </c>
    </row>
  </sheetData>
  <mergeCells count="10">
    <mergeCell ref="A10:K10"/>
    <mergeCell ref="A11:K11"/>
    <mergeCell ref="A12:K12"/>
    <mergeCell ref="A13:K13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workbookViewId="0">
      <selection activeCell="C16" sqref="C16:C24"/>
    </sheetView>
  </sheetViews>
  <sheetFormatPr defaultRowHeight="12" x14ac:dyDescent="0.2"/>
  <cols>
    <col min="2" max="2" width="30.6640625" customWidth="1"/>
    <col min="3" max="3" width="17.1640625" customWidth="1"/>
    <col min="4" max="4" width="21.33203125" customWidth="1"/>
    <col min="7" max="7" width="22.6640625" customWidth="1"/>
    <col min="9" max="9" width="15" customWidth="1"/>
    <col min="10" max="10" width="20.1640625" customWidth="1"/>
    <col min="11" max="11" width="32" customWidth="1"/>
  </cols>
  <sheetData>
    <row r="3" spans="1:11" ht="15" x14ac:dyDescent="0.2">
      <c r="A3" s="31" t="s">
        <v>51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" x14ac:dyDescent="0.2">
      <c r="A5" s="32" t="s">
        <v>61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" x14ac:dyDescent="0.2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x14ac:dyDescent="0.25">
      <c r="A7" s="33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5" x14ac:dyDescent="0.2">
      <c r="A8" s="30" t="s">
        <v>16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" x14ac:dyDescent="0.2">
      <c r="A9" s="30" t="s">
        <v>17</v>
      </c>
      <c r="B9" s="30"/>
      <c r="C9" s="30"/>
      <c r="D9" s="30"/>
      <c r="E9" s="30"/>
      <c r="F9" s="30"/>
      <c r="G9" s="30"/>
      <c r="H9" s="2"/>
      <c r="I9" s="2"/>
      <c r="J9" s="2"/>
      <c r="K9" s="2"/>
    </row>
    <row r="10" spans="1:11" ht="14.25" x14ac:dyDescent="0.2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14.25" x14ac:dyDescent="0.2">
      <c r="A11" s="34" t="s">
        <v>45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4.25" x14ac:dyDescent="0.2">
      <c r="A12" s="34" t="s">
        <v>73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12.75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</row>
    <row r="15" spans="1:11" ht="77.25" thickBot="1" x14ac:dyDescent="0.25">
      <c r="A15" s="15" t="s">
        <v>0</v>
      </c>
      <c r="B15" s="23" t="s">
        <v>1</v>
      </c>
      <c r="C15" s="24" t="s">
        <v>11</v>
      </c>
      <c r="D15" s="18" t="s">
        <v>2</v>
      </c>
      <c r="E15" s="25" t="s">
        <v>13</v>
      </c>
      <c r="F15" s="25" t="s">
        <v>14</v>
      </c>
      <c r="G15" s="18" t="s">
        <v>3</v>
      </c>
      <c r="H15" s="18" t="s">
        <v>4</v>
      </c>
      <c r="I15" s="18" t="s">
        <v>5</v>
      </c>
      <c r="J15" s="18" t="s">
        <v>6</v>
      </c>
      <c r="K15" s="15" t="s">
        <v>10</v>
      </c>
    </row>
    <row r="16" spans="1:11" ht="25.5" x14ac:dyDescent="0.2">
      <c r="A16" s="14">
        <v>1</v>
      </c>
      <c r="B16" s="13" t="s">
        <v>52</v>
      </c>
      <c r="C16" s="13" t="s">
        <v>12</v>
      </c>
      <c r="D16" s="13" t="s">
        <v>21</v>
      </c>
      <c r="E16" s="13" t="s">
        <v>62</v>
      </c>
      <c r="F16" s="13">
        <v>9</v>
      </c>
      <c r="G16" s="13" t="s">
        <v>46</v>
      </c>
      <c r="H16" s="13">
        <v>63</v>
      </c>
      <c r="I16" s="21">
        <v>100</v>
      </c>
      <c r="J16" s="21">
        <f>H16/I16*100</f>
        <v>63</v>
      </c>
      <c r="K16" s="22" t="s">
        <v>69</v>
      </c>
    </row>
    <row r="17" spans="1:11" ht="25.5" x14ac:dyDescent="0.2">
      <c r="A17" s="6">
        <v>2</v>
      </c>
      <c r="B17" s="13" t="s">
        <v>53</v>
      </c>
      <c r="C17" s="13" t="s">
        <v>12</v>
      </c>
      <c r="D17" s="13" t="s">
        <v>21</v>
      </c>
      <c r="E17" s="13" t="s">
        <v>63</v>
      </c>
      <c r="F17" s="13">
        <v>9</v>
      </c>
      <c r="G17" s="13" t="s">
        <v>46</v>
      </c>
      <c r="H17" s="13">
        <v>48</v>
      </c>
      <c r="I17" s="21">
        <v>100</v>
      </c>
      <c r="J17" s="21">
        <f t="shared" ref="J17:J24" si="0">H17/I17*100</f>
        <v>48</v>
      </c>
      <c r="K17" s="20" t="s">
        <v>70</v>
      </c>
    </row>
    <row r="18" spans="1:11" ht="25.5" x14ac:dyDescent="0.2">
      <c r="A18" s="6">
        <v>3</v>
      </c>
      <c r="B18" s="13" t="s">
        <v>54</v>
      </c>
      <c r="C18" s="13" t="s">
        <v>12</v>
      </c>
      <c r="D18" s="13" t="s">
        <v>21</v>
      </c>
      <c r="E18" s="13" t="s">
        <v>62</v>
      </c>
      <c r="F18" s="13">
        <v>9</v>
      </c>
      <c r="G18" s="13" t="s">
        <v>46</v>
      </c>
      <c r="H18" s="13">
        <v>29.25</v>
      </c>
      <c r="I18" s="21">
        <v>100</v>
      </c>
      <c r="J18" s="21">
        <f t="shared" si="0"/>
        <v>29.25</v>
      </c>
      <c r="K18" s="20" t="s">
        <v>70</v>
      </c>
    </row>
    <row r="19" spans="1:11" ht="25.5" x14ac:dyDescent="0.2">
      <c r="A19" s="6">
        <v>4</v>
      </c>
      <c r="B19" s="13" t="s">
        <v>55</v>
      </c>
      <c r="C19" s="13" t="s">
        <v>12</v>
      </c>
      <c r="D19" s="13" t="s">
        <v>21</v>
      </c>
      <c r="E19" s="13" t="s">
        <v>62</v>
      </c>
      <c r="F19" s="13">
        <v>9</v>
      </c>
      <c r="G19" s="13" t="s">
        <v>46</v>
      </c>
      <c r="H19" s="13">
        <v>27.5</v>
      </c>
      <c r="I19" s="21">
        <v>100</v>
      </c>
      <c r="J19" s="21">
        <f t="shared" si="0"/>
        <v>27.500000000000004</v>
      </c>
      <c r="K19" s="20" t="s">
        <v>70</v>
      </c>
    </row>
    <row r="20" spans="1:11" ht="25.5" x14ac:dyDescent="0.2">
      <c r="A20" s="6">
        <v>5</v>
      </c>
      <c r="B20" s="13" t="s">
        <v>56</v>
      </c>
      <c r="C20" s="13" t="s">
        <v>12</v>
      </c>
      <c r="D20" s="13" t="s">
        <v>21</v>
      </c>
      <c r="E20" s="13" t="s">
        <v>62</v>
      </c>
      <c r="F20" s="13">
        <v>9</v>
      </c>
      <c r="G20" s="13" t="s">
        <v>46</v>
      </c>
      <c r="H20" s="13">
        <v>17</v>
      </c>
      <c r="I20" s="21">
        <v>100</v>
      </c>
      <c r="J20" s="21">
        <f t="shared" si="0"/>
        <v>17</v>
      </c>
      <c r="K20" s="20" t="s">
        <v>70</v>
      </c>
    </row>
    <row r="21" spans="1:11" ht="25.5" x14ac:dyDescent="0.2">
      <c r="A21" s="6">
        <v>6</v>
      </c>
      <c r="B21" s="13" t="s">
        <v>57</v>
      </c>
      <c r="C21" s="13" t="s">
        <v>12</v>
      </c>
      <c r="D21" s="13" t="s">
        <v>21</v>
      </c>
      <c r="E21" s="13" t="s">
        <v>63</v>
      </c>
      <c r="F21" s="13">
        <v>9</v>
      </c>
      <c r="G21" s="13" t="s">
        <v>46</v>
      </c>
      <c r="H21" s="13">
        <v>13.5</v>
      </c>
      <c r="I21" s="21">
        <v>100</v>
      </c>
      <c r="J21" s="21">
        <f t="shared" si="0"/>
        <v>13.5</v>
      </c>
      <c r="K21" s="20" t="s">
        <v>70</v>
      </c>
    </row>
    <row r="22" spans="1:11" ht="25.5" x14ac:dyDescent="0.2">
      <c r="A22" s="6">
        <v>7</v>
      </c>
      <c r="B22" s="13" t="s">
        <v>58</v>
      </c>
      <c r="C22" s="13" t="s">
        <v>12</v>
      </c>
      <c r="D22" s="13" t="s">
        <v>21</v>
      </c>
      <c r="E22" s="13" t="s">
        <v>62</v>
      </c>
      <c r="F22" s="13">
        <v>9</v>
      </c>
      <c r="G22" s="13" t="s">
        <v>46</v>
      </c>
      <c r="H22" s="13">
        <v>10</v>
      </c>
      <c r="I22" s="21">
        <v>100</v>
      </c>
      <c r="J22" s="21">
        <f t="shared" si="0"/>
        <v>10</v>
      </c>
      <c r="K22" s="20" t="s">
        <v>70</v>
      </c>
    </row>
    <row r="23" spans="1:11" ht="25.5" x14ac:dyDescent="0.2">
      <c r="A23" s="6">
        <v>8</v>
      </c>
      <c r="B23" s="13" t="s">
        <v>59</v>
      </c>
      <c r="C23" s="13" t="s">
        <v>12</v>
      </c>
      <c r="D23" s="13" t="s">
        <v>21</v>
      </c>
      <c r="E23" s="13" t="s">
        <v>62</v>
      </c>
      <c r="F23" s="13">
        <v>9</v>
      </c>
      <c r="G23" s="13" t="s">
        <v>46</v>
      </c>
      <c r="H23" s="13">
        <v>8.25</v>
      </c>
      <c r="I23" s="21">
        <v>100</v>
      </c>
      <c r="J23" s="21">
        <f t="shared" si="0"/>
        <v>8.25</v>
      </c>
      <c r="K23" s="20" t="s">
        <v>70</v>
      </c>
    </row>
    <row r="24" spans="1:11" ht="25.5" x14ac:dyDescent="0.2">
      <c r="A24" s="6">
        <v>9</v>
      </c>
      <c r="B24" s="13" t="s">
        <v>60</v>
      </c>
      <c r="C24" s="13" t="s">
        <v>12</v>
      </c>
      <c r="D24" s="13" t="s">
        <v>21</v>
      </c>
      <c r="E24" s="13" t="s">
        <v>62</v>
      </c>
      <c r="F24" s="13">
        <v>9</v>
      </c>
      <c r="G24" s="13" t="s">
        <v>46</v>
      </c>
      <c r="H24" s="13">
        <v>7.5</v>
      </c>
      <c r="I24" s="21">
        <v>100</v>
      </c>
      <c r="J24" s="21">
        <f t="shared" si="0"/>
        <v>7.5</v>
      </c>
      <c r="K24" s="20" t="s">
        <v>70</v>
      </c>
    </row>
  </sheetData>
  <mergeCells count="10">
    <mergeCell ref="A10:K10"/>
    <mergeCell ref="A11:K11"/>
    <mergeCell ref="A12:K12"/>
    <mergeCell ref="A13:K13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workbookViewId="0">
      <selection activeCell="C16" sqref="C16"/>
    </sheetView>
  </sheetViews>
  <sheetFormatPr defaultRowHeight="12" x14ac:dyDescent="0.2"/>
  <cols>
    <col min="2" max="2" width="30.1640625" customWidth="1"/>
    <col min="3" max="3" width="19.6640625" customWidth="1"/>
    <col min="4" max="4" width="24.5" customWidth="1"/>
    <col min="7" max="7" width="21.1640625" customWidth="1"/>
    <col min="11" max="11" width="17.1640625" customWidth="1"/>
  </cols>
  <sheetData>
    <row r="3" spans="1:11" ht="15" x14ac:dyDescent="0.2">
      <c r="A3" s="31" t="s">
        <v>64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" x14ac:dyDescent="0.2">
      <c r="A5" s="32" t="s">
        <v>66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" x14ac:dyDescent="0.2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x14ac:dyDescent="0.25">
      <c r="A7" s="33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5" x14ac:dyDescent="0.2">
      <c r="A8" s="30" t="s">
        <v>16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" x14ac:dyDescent="0.2">
      <c r="A9" s="30" t="s">
        <v>17</v>
      </c>
      <c r="B9" s="30"/>
      <c r="C9" s="30"/>
      <c r="D9" s="30"/>
      <c r="E9" s="30"/>
      <c r="F9" s="30"/>
      <c r="G9" s="30"/>
      <c r="H9" s="2"/>
      <c r="I9" s="2"/>
      <c r="J9" s="2"/>
      <c r="K9" s="2"/>
    </row>
    <row r="10" spans="1:11" ht="14.25" x14ac:dyDescent="0.2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14.25" x14ac:dyDescent="0.2">
      <c r="A11" s="34" t="s">
        <v>45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4.25" x14ac:dyDescent="0.2">
      <c r="A12" s="34" t="s">
        <v>73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12.75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</row>
    <row r="15" spans="1:11" ht="77.25" thickBot="1" x14ac:dyDescent="0.25">
      <c r="A15" s="15" t="s">
        <v>0</v>
      </c>
      <c r="B15" s="23" t="s">
        <v>1</v>
      </c>
      <c r="C15" s="24" t="s">
        <v>11</v>
      </c>
      <c r="D15" s="18" t="s">
        <v>2</v>
      </c>
      <c r="E15" s="25" t="s">
        <v>13</v>
      </c>
      <c r="F15" s="25" t="s">
        <v>14</v>
      </c>
      <c r="G15" s="18" t="s">
        <v>3</v>
      </c>
      <c r="H15" s="18" t="s">
        <v>4</v>
      </c>
      <c r="I15" s="18" t="s">
        <v>5</v>
      </c>
      <c r="J15" s="18" t="s">
        <v>6</v>
      </c>
      <c r="K15" s="15" t="s">
        <v>10</v>
      </c>
    </row>
    <row r="16" spans="1:11" ht="38.25" x14ac:dyDescent="0.2">
      <c r="A16" s="14">
        <v>1</v>
      </c>
      <c r="B16" s="13" t="s">
        <v>65</v>
      </c>
      <c r="C16" s="13" t="s">
        <v>12</v>
      </c>
      <c r="D16" s="13" t="s">
        <v>21</v>
      </c>
      <c r="E16" s="13"/>
      <c r="F16" s="13">
        <v>10</v>
      </c>
      <c r="G16" s="13" t="s">
        <v>46</v>
      </c>
      <c r="H16" s="13">
        <v>18</v>
      </c>
      <c r="I16" s="21">
        <v>100</v>
      </c>
      <c r="J16" s="21">
        <f>H16/I16*100</f>
        <v>18</v>
      </c>
      <c r="K16" s="22" t="s">
        <v>70</v>
      </c>
    </row>
  </sheetData>
  <mergeCells count="10">
    <mergeCell ref="A10:K10"/>
    <mergeCell ref="A11:K11"/>
    <mergeCell ref="A12:K12"/>
    <mergeCell ref="A13:K13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workbookViewId="0">
      <selection activeCell="C16" sqref="C16"/>
    </sheetView>
  </sheetViews>
  <sheetFormatPr defaultRowHeight="12" x14ac:dyDescent="0.2"/>
  <cols>
    <col min="2" max="2" width="30.5" customWidth="1"/>
    <col min="3" max="3" width="13.1640625" customWidth="1"/>
    <col min="4" max="4" width="18.5" customWidth="1"/>
    <col min="7" max="7" width="22.6640625" customWidth="1"/>
    <col min="8" max="8" width="18.5" customWidth="1"/>
    <col min="9" max="9" width="18.33203125" customWidth="1"/>
    <col min="10" max="10" width="22.1640625" customWidth="1"/>
    <col min="11" max="11" width="21.1640625" customWidth="1"/>
  </cols>
  <sheetData>
    <row r="3" spans="1:11" ht="15" x14ac:dyDescent="0.2">
      <c r="A3" s="31" t="s">
        <v>72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" x14ac:dyDescent="0.2">
      <c r="A5" s="32" t="s">
        <v>66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" x14ac:dyDescent="0.2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x14ac:dyDescent="0.25">
      <c r="A7" s="33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5" x14ac:dyDescent="0.2">
      <c r="A8" s="30" t="s">
        <v>16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5" x14ac:dyDescent="0.2">
      <c r="A9" s="30" t="s">
        <v>17</v>
      </c>
      <c r="B9" s="30"/>
      <c r="C9" s="30"/>
      <c r="D9" s="30"/>
      <c r="E9" s="30"/>
      <c r="F9" s="30"/>
      <c r="G9" s="30"/>
      <c r="H9" s="2"/>
      <c r="I9" s="2"/>
      <c r="J9" s="2"/>
      <c r="K9" s="2"/>
    </row>
    <row r="10" spans="1:11" ht="14.25" x14ac:dyDescent="0.2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14.25" x14ac:dyDescent="0.2">
      <c r="A11" s="34" t="s">
        <v>45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14.25" x14ac:dyDescent="0.2">
      <c r="A12" s="34" t="s">
        <v>73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12.75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</row>
    <row r="15" spans="1:11" ht="77.25" thickBot="1" x14ac:dyDescent="0.25">
      <c r="A15" s="15" t="s">
        <v>0</v>
      </c>
      <c r="B15" s="23" t="s">
        <v>1</v>
      </c>
      <c r="C15" s="24" t="s">
        <v>11</v>
      </c>
      <c r="D15" s="18" t="s">
        <v>2</v>
      </c>
      <c r="E15" s="25" t="s">
        <v>13</v>
      </c>
      <c r="F15" s="25" t="s">
        <v>14</v>
      </c>
      <c r="G15" s="18" t="s">
        <v>3</v>
      </c>
      <c r="H15" s="18" t="s">
        <v>4</v>
      </c>
      <c r="I15" s="18" t="s">
        <v>5</v>
      </c>
      <c r="J15" s="18" t="s">
        <v>6</v>
      </c>
      <c r="K15" s="15" t="s">
        <v>10</v>
      </c>
    </row>
    <row r="16" spans="1:11" ht="38.25" x14ac:dyDescent="0.2">
      <c r="A16" s="14">
        <v>1</v>
      </c>
      <c r="B16" s="13" t="s">
        <v>67</v>
      </c>
      <c r="C16" s="13" t="s">
        <v>12</v>
      </c>
      <c r="D16" s="13" t="s">
        <v>21</v>
      </c>
      <c r="E16" s="13">
        <v>11</v>
      </c>
      <c r="F16" s="13">
        <v>11</v>
      </c>
      <c r="G16" s="13" t="s">
        <v>46</v>
      </c>
      <c r="H16" s="13">
        <v>29.5</v>
      </c>
      <c r="I16" s="21">
        <v>100</v>
      </c>
      <c r="J16" s="21">
        <f>H16/I16*100</f>
        <v>29.5</v>
      </c>
      <c r="K16" s="22" t="s">
        <v>70</v>
      </c>
    </row>
  </sheetData>
  <mergeCells count="10">
    <mergeCell ref="A10:K10"/>
    <mergeCell ref="A11:K11"/>
    <mergeCell ref="A12:K12"/>
    <mergeCell ref="A13:K13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2017-09-14T09:56:11Z</cp:lastPrinted>
  <dcterms:created xsi:type="dcterms:W3CDTF">2017-09-13T09:18:13Z</dcterms:created>
  <dcterms:modified xsi:type="dcterms:W3CDTF">2024-11-01T07:37:19Z</dcterms:modified>
</cp:coreProperties>
</file>